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sccii.txt" sheetId="1" r:id="rId1"/>
  </sheets>
  <definedNames/>
  <calcPr fullCalcOnLoad="1"/>
</workbook>
</file>

<file path=xl/sharedStrings.xml><?xml version="1.0" encoding="utf-8"?>
<sst xmlns="http://schemas.openxmlformats.org/spreadsheetml/2006/main" count="1888" uniqueCount="1031">
  <si>
    <t>SI dugó</t>
  </si>
  <si>
    <t>Leolvasva</t>
  </si>
  <si>
    <t>Törlés</t>
  </si>
  <si>
    <t>Lukasztás ellenőrzés</t>
  </si>
  <si>
    <t>Rajt lukasztás</t>
  </si>
  <si>
    <t>Cél lukasztás</t>
  </si>
  <si>
    <t>Név</t>
  </si>
  <si>
    <t>Sorsz.1</t>
  </si>
  <si>
    <t>Lukasztás1</t>
  </si>
  <si>
    <t>Sorsz.2</t>
  </si>
  <si>
    <t>Lukasztás2</t>
  </si>
  <si>
    <t>Sorsz.3</t>
  </si>
  <si>
    <t>Lukasztás3</t>
  </si>
  <si>
    <t>Sorsz.4</t>
  </si>
  <si>
    <t>Lukasztás4</t>
  </si>
  <si>
    <t>Sorsz.5</t>
  </si>
  <si>
    <t>Lukasztás5</t>
  </si>
  <si>
    <t>Sorsz.6</t>
  </si>
  <si>
    <t>Lukasztás6</t>
  </si>
  <si>
    <t>Sorsz.7</t>
  </si>
  <si>
    <t>Lukasztás7</t>
  </si>
  <si>
    <t>Sorsz.8</t>
  </si>
  <si>
    <t>Lukasztás8</t>
  </si>
  <si>
    <t>Sorsz.9</t>
  </si>
  <si>
    <t>Lukasztás9</t>
  </si>
  <si>
    <t>Sorsz.10</t>
  </si>
  <si>
    <t>Lukasztás10</t>
  </si>
  <si>
    <t>(stb) ...</t>
  </si>
  <si>
    <t>45461</t>
  </si>
  <si>
    <t>11:57:37</t>
  </si>
  <si>
    <t>111</t>
  </si>
  <si>
    <t>12:03:24</t>
  </si>
  <si>
    <t>122</t>
  </si>
  <si>
    <t>12:06:00</t>
  </si>
  <si>
    <t>113</t>
  </si>
  <si>
    <t>12:07:18</t>
  </si>
  <si>
    <t>114</t>
  </si>
  <si>
    <t>12:11:07</t>
  </si>
  <si>
    <t>115</t>
  </si>
  <si>
    <t>12:13:32</t>
  </si>
  <si>
    <t>116</t>
  </si>
  <si>
    <t>12:15:01</t>
  </si>
  <si>
    <t>117</t>
  </si>
  <si>
    <t>12:16:28</t>
  </si>
  <si>
    <t>118</t>
  </si>
  <si>
    <t>12:17:41</t>
  </si>
  <si>
    <t>129</t>
  </si>
  <si>
    <t>12:20:06</t>
  </si>
  <si>
    <t>120</t>
  </si>
  <si>
    <t>12:21:51</t>
  </si>
  <si>
    <t>121</t>
  </si>
  <si>
    <t>12:23:21</t>
  </si>
  <si>
    <t>130</t>
  </si>
  <si>
    <t>12:24:49</t>
  </si>
  <si>
    <t>2004.03.24. 15:43:18</t>
  </si>
  <si>
    <t>45704</t>
  </si>
  <si>
    <t>2004.03.24. 15:43:31</t>
  </si>
  <si>
    <t>2:25</t>
  </si>
  <si>
    <t>7:45</t>
  </si>
  <si>
    <t>13:39</t>
  </si>
  <si>
    <t>15:24</t>
  </si>
  <si>
    <t>26:50</t>
  </si>
  <si>
    <t>28:46</t>
  </si>
  <si>
    <t>30:22</t>
  </si>
  <si>
    <t>31:56</t>
  </si>
  <si>
    <t>33:17</t>
  </si>
  <si>
    <t>35:55</t>
  </si>
  <si>
    <t>37:41</t>
  </si>
  <si>
    <t>39:21</t>
  </si>
  <si>
    <t>40:43</t>
  </si>
  <si>
    <t>307777</t>
  </si>
  <si>
    <t>13:55</t>
  </si>
  <si>
    <t>16:03</t>
  </si>
  <si>
    <t>17:48</t>
  </si>
  <si>
    <t>26:21</t>
  </si>
  <si>
    <t>30:40</t>
  </si>
  <si>
    <t>32:08</t>
  </si>
  <si>
    <t>33:48</t>
  </si>
  <si>
    <t>34:59</t>
  </si>
  <si>
    <t>37:35</t>
  </si>
  <si>
    <t>38:59</t>
  </si>
  <si>
    <t>40:16</t>
  </si>
  <si>
    <t>41:10</t>
  </si>
  <si>
    <t>45705</t>
  </si>
  <si>
    <t>2004.03.24. 15:45:44</t>
  </si>
  <si>
    <t>11:31</t>
  </si>
  <si>
    <t>14:48</t>
  </si>
  <si>
    <t>24:55</t>
  </si>
  <si>
    <t>26:55</t>
  </si>
  <si>
    <t>28:23</t>
  </si>
  <si>
    <t>32:25</t>
  </si>
  <si>
    <t>33:45</t>
  </si>
  <si>
    <t>35:40</t>
  </si>
  <si>
    <t>38:55</t>
  </si>
  <si>
    <t>40:37</t>
  </si>
  <si>
    <t>42:05</t>
  </si>
  <si>
    <t>44:58</t>
  </si>
  <si>
    <t>45701</t>
  </si>
  <si>
    <t>9:32</t>
  </si>
  <si>
    <t>123</t>
  </si>
  <si>
    <t>14:15</t>
  </si>
  <si>
    <t>124</t>
  </si>
  <si>
    <t>32:54</t>
  </si>
  <si>
    <t>126</t>
  </si>
  <si>
    <t>35:29</t>
  </si>
  <si>
    <t>127</t>
  </si>
  <si>
    <t>38:50</t>
  </si>
  <si>
    <t>40:50</t>
  </si>
  <si>
    <t>43:05</t>
  </si>
  <si>
    <t>45:06</t>
  </si>
  <si>
    <t>46:20</t>
  </si>
  <si>
    <t>2004.03.24. 15:47:15</t>
  </si>
  <si>
    <t>45408</t>
  </si>
  <si>
    <t>2004.03.24. 15:57:58</t>
  </si>
  <si>
    <t>14:35</t>
  </si>
  <si>
    <t>22:19</t>
  </si>
  <si>
    <t>26:27</t>
  </si>
  <si>
    <t>40:40</t>
  </si>
  <si>
    <t>43:02</t>
  </si>
  <si>
    <t>44:46</t>
  </si>
  <si>
    <t>46:58</t>
  </si>
  <si>
    <t>48:56</t>
  </si>
  <si>
    <t>52:03</t>
  </si>
  <si>
    <t>54:06</t>
  </si>
  <si>
    <t>55:54</t>
  </si>
  <si>
    <t>57:17</t>
  </si>
  <si>
    <t>45711</t>
  </si>
  <si>
    <t>27:53</t>
  </si>
  <si>
    <t>35:09</t>
  </si>
  <si>
    <t>39:48</t>
  </si>
  <si>
    <t>42:55</t>
  </si>
  <si>
    <t>49:15</t>
  </si>
  <si>
    <t>51:56</t>
  </si>
  <si>
    <t>53:59</t>
  </si>
  <si>
    <t>56:23</t>
  </si>
  <si>
    <t>57:48</t>
  </si>
  <si>
    <t>2004.03.24. 15:58:35</t>
  </si>
  <si>
    <t>45706</t>
  </si>
  <si>
    <t>2004.03.24. 15:59:07</t>
  </si>
  <si>
    <t>25:26</t>
  </si>
  <si>
    <t>31:07</t>
  </si>
  <si>
    <t>39:46</t>
  </si>
  <si>
    <t>42:53</t>
  </si>
  <si>
    <t>49:16</t>
  </si>
  <si>
    <t>51:52</t>
  </si>
  <si>
    <t>53:56</t>
  </si>
  <si>
    <t>56:26</t>
  </si>
  <si>
    <t>57:52</t>
  </si>
  <si>
    <t>45713</t>
  </si>
  <si>
    <t>27:18</t>
  </si>
  <si>
    <t>39:22</t>
  </si>
  <si>
    <t>40:48</t>
  </si>
  <si>
    <t>45:17</t>
  </si>
  <si>
    <t>48:57</t>
  </si>
  <si>
    <t>50:29</t>
  </si>
  <si>
    <t>51:59</t>
  </si>
  <si>
    <t>53:31</t>
  </si>
  <si>
    <t>56:10</t>
  </si>
  <si>
    <t>57:37</t>
  </si>
  <si>
    <t>59:15</t>
  </si>
  <si>
    <t>1:00:17</t>
  </si>
  <si>
    <t>2004.03.24. 16:01:00</t>
  </si>
  <si>
    <t>45709</t>
  </si>
  <si>
    <t>2004.03.24. 16:01:10</t>
  </si>
  <si>
    <t>24:26</t>
  </si>
  <si>
    <t>35:53</t>
  </si>
  <si>
    <t>39:18</t>
  </si>
  <si>
    <t>40:44</t>
  </si>
  <si>
    <t>46:51</t>
  </si>
  <si>
    <t>48:54</t>
  </si>
  <si>
    <t>50:42</t>
  </si>
  <si>
    <t>51:55</t>
  </si>
  <si>
    <t>53:33</t>
  </si>
  <si>
    <t>55:59</t>
  </si>
  <si>
    <t>57:23</t>
  </si>
  <si>
    <t>59:18</t>
  </si>
  <si>
    <t>1:00:19</t>
  </si>
  <si>
    <t>45703</t>
  </si>
  <si>
    <t>20:28</t>
  </si>
  <si>
    <t>28:32</t>
  </si>
  <si>
    <t>31:35</t>
  </si>
  <si>
    <t>36:12</t>
  </si>
  <si>
    <t>42:30</t>
  </si>
  <si>
    <t>47:07</t>
  </si>
  <si>
    <t>50:53</t>
  </si>
  <si>
    <t>52:46</t>
  </si>
  <si>
    <t>54:53</t>
  </si>
  <si>
    <t>57:46</t>
  </si>
  <si>
    <t>59:33</t>
  </si>
  <si>
    <t>1:01:21</t>
  </si>
  <si>
    <t>1:02:37</t>
  </si>
  <si>
    <t>2004.03.24. 16:03:30</t>
  </si>
  <si>
    <t>45702</t>
  </si>
  <si>
    <t>2004.03.24. 16:09:19</t>
  </si>
  <si>
    <t>11:08</t>
  </si>
  <si>
    <t>101</t>
  </si>
  <si>
    <t>18:04</t>
  </si>
  <si>
    <t>102</t>
  </si>
  <si>
    <t>19:32</t>
  </si>
  <si>
    <t>103</t>
  </si>
  <si>
    <t>22:37</t>
  </si>
  <si>
    <t>34:57</t>
  </si>
  <si>
    <t>105</t>
  </si>
  <si>
    <t>106</t>
  </si>
  <si>
    <t>107</t>
  </si>
  <si>
    <t>41:38</t>
  </si>
  <si>
    <t>108</t>
  </si>
  <si>
    <t>44:41</t>
  </si>
  <si>
    <t>45:43</t>
  </si>
  <si>
    <t>47:47</t>
  </si>
  <si>
    <t>50:32</t>
  </si>
  <si>
    <t>51:53</t>
  </si>
  <si>
    <t>45358</t>
  </si>
  <si>
    <t>26:19</t>
  </si>
  <si>
    <t>31:29</t>
  </si>
  <si>
    <t>32:44</t>
  </si>
  <si>
    <t>34:10</t>
  </si>
  <si>
    <t>104</t>
  </si>
  <si>
    <t>37:26</t>
  </si>
  <si>
    <t>40:28</t>
  </si>
  <si>
    <t>43:13</t>
  </si>
  <si>
    <t>44:11</t>
  </si>
  <si>
    <t>47:34</t>
  </si>
  <si>
    <t>48:27</t>
  </si>
  <si>
    <t>53:27</t>
  </si>
  <si>
    <t>55:32</t>
  </si>
  <si>
    <t>56:38</t>
  </si>
  <si>
    <t>2004.03.24. 16:12:23</t>
  </si>
  <si>
    <t>45715</t>
  </si>
  <si>
    <t>2004.03.24. 16:14:03</t>
  </si>
  <si>
    <t>29:50</t>
  </si>
  <si>
    <t>41:06</t>
  </si>
  <si>
    <t>45:42</t>
  </si>
  <si>
    <t>53:38</t>
  </si>
  <si>
    <t>1:00:53</t>
  </si>
  <si>
    <t>1:03:03</t>
  </si>
  <si>
    <t>1:04:17</t>
  </si>
  <si>
    <t>1:05:43</t>
  </si>
  <si>
    <t>1:07:12</t>
  </si>
  <si>
    <t>1:09:20</t>
  </si>
  <si>
    <t>1:10:54</t>
  </si>
  <si>
    <t>1:12:26</t>
  </si>
  <si>
    <t>1:13:24</t>
  </si>
  <si>
    <t>45720</t>
  </si>
  <si>
    <t>48:41</t>
  </si>
  <si>
    <t>54:51</t>
  </si>
  <si>
    <t>56:09</t>
  </si>
  <si>
    <t>1:00:26</t>
  </si>
  <si>
    <t>1:02:09</t>
  </si>
  <si>
    <t>1:03:27</t>
  </si>
  <si>
    <t>1:04:50</t>
  </si>
  <si>
    <t>1:06:14</t>
  </si>
  <si>
    <t>1:08:22</t>
  </si>
  <si>
    <t>1:09:50</t>
  </si>
  <si>
    <t>1:11:14</t>
  </si>
  <si>
    <t>1:13:32</t>
  </si>
  <si>
    <t>2004.03.24. 16:14:35</t>
  </si>
  <si>
    <t>4492</t>
  </si>
  <si>
    <t>2004.03.24. 16:14:46</t>
  </si>
  <si>
    <t>44:32</t>
  </si>
  <si>
    <t>50:03</t>
  </si>
  <si>
    <t>58:19</t>
  </si>
  <si>
    <t>1:02:36</t>
  </si>
  <si>
    <t>1:05:54</t>
  </si>
  <si>
    <t>1:08:00</t>
  </si>
  <si>
    <t>1:09:56</t>
  </si>
  <si>
    <t>1:12:02</t>
  </si>
  <si>
    <t>1:13:33</t>
  </si>
  <si>
    <t>4495</t>
  </si>
  <si>
    <t>22:14</t>
  </si>
  <si>
    <t>26:31</t>
  </si>
  <si>
    <t>29:28</t>
  </si>
  <si>
    <t>33:18</t>
  </si>
  <si>
    <t>40:31</t>
  </si>
  <si>
    <t>41:35</t>
  </si>
  <si>
    <t>45:07</t>
  </si>
  <si>
    <t>46:15</t>
  </si>
  <si>
    <t>53:25</t>
  </si>
  <si>
    <t>55:39</t>
  </si>
  <si>
    <t>56:53</t>
  </si>
  <si>
    <t>2004.03.24. 16:15:22</t>
  </si>
  <si>
    <t>45712</t>
  </si>
  <si>
    <t>2004.03.24. 16:15:37</t>
  </si>
  <si>
    <t>31:28</t>
  </si>
  <si>
    <t>43:38</t>
  </si>
  <si>
    <t>49:17</t>
  </si>
  <si>
    <t>58:32</t>
  </si>
  <si>
    <t>1:02:35</t>
  </si>
  <si>
    <t>1:05:22</t>
  </si>
  <si>
    <t>1:07:46</t>
  </si>
  <si>
    <t>1:11:24</t>
  </si>
  <si>
    <t>1:14:02</t>
  </si>
  <si>
    <t>45453</t>
  </si>
  <si>
    <t>7:15</t>
  </si>
  <si>
    <t>15:40</t>
  </si>
  <si>
    <t>17:33</t>
  </si>
  <si>
    <t>19:51</t>
  </si>
  <si>
    <t>25:33</t>
  </si>
  <si>
    <t>30:04</t>
  </si>
  <si>
    <t>34:21</t>
  </si>
  <si>
    <t>43:21</t>
  </si>
  <si>
    <t>44:52</t>
  </si>
  <si>
    <t>47:59</t>
  </si>
  <si>
    <t>50:59</t>
  </si>
  <si>
    <t>52:33</t>
  </si>
  <si>
    <t>2004.03.24. 16:16:04</t>
  </si>
  <si>
    <t>5621</t>
  </si>
  <si>
    <t>2004.03.24. 16:16:17</t>
  </si>
  <si>
    <t>14:09</t>
  </si>
  <si>
    <t>22:20</t>
  </si>
  <si>
    <t>24:36</t>
  </si>
  <si>
    <t>26:18</t>
  </si>
  <si>
    <t>30:38</t>
  </si>
  <si>
    <t>32:36</t>
  </si>
  <si>
    <t>35:27</t>
  </si>
  <si>
    <t>37:08</t>
  </si>
  <si>
    <t>38:29</t>
  </si>
  <si>
    <t>41:17</t>
  </si>
  <si>
    <t>44:29</t>
  </si>
  <si>
    <t>45:39</t>
  </si>
  <si>
    <t>54:14</t>
  </si>
  <si>
    <t>56:46</t>
  </si>
  <si>
    <t>58:12</t>
  </si>
  <si>
    <t>59:44</t>
  </si>
  <si>
    <t>1:03:30</t>
  </si>
  <si>
    <t>1:06:34</t>
  </si>
  <si>
    <t>1:09:21</t>
  </si>
  <si>
    <t>1:10:16</t>
  </si>
  <si>
    <t>1:13:20</t>
  </si>
  <si>
    <t>1:14:14</t>
  </si>
  <si>
    <t>2004.03.24. 16:16:47</t>
  </si>
  <si>
    <t>45714</t>
  </si>
  <si>
    <t>2004.03.24. 16:16:56</t>
  </si>
  <si>
    <t>33:15</t>
  </si>
  <si>
    <t>43:29</t>
  </si>
  <si>
    <t>49:11</t>
  </si>
  <si>
    <t>58:22</t>
  </si>
  <si>
    <t>1:02:19</t>
  </si>
  <si>
    <t>1:05:14</t>
  </si>
  <si>
    <t>1:07:27</t>
  </si>
  <si>
    <t>1:11:12</t>
  </si>
  <si>
    <t>1:15:03</t>
  </si>
  <si>
    <t>45718</t>
  </si>
  <si>
    <t>37:40</t>
  </si>
  <si>
    <t>43:33</t>
  </si>
  <si>
    <t>49:09</t>
  </si>
  <si>
    <t>58:26</t>
  </si>
  <si>
    <t>1:05:04</t>
  </si>
  <si>
    <t>1:07:29</t>
  </si>
  <si>
    <t>1:11:42</t>
  </si>
  <si>
    <t>1:15:17</t>
  </si>
  <si>
    <t>2004.03.24. 16:17:30</t>
  </si>
  <si>
    <t>45732</t>
  </si>
  <si>
    <t>2004.03.24. 16:19:32</t>
  </si>
  <si>
    <t>40:03</t>
  </si>
  <si>
    <t>55:43</t>
  </si>
  <si>
    <t>1:01:31</t>
  </si>
  <si>
    <t>1:04:13</t>
  </si>
  <si>
    <t>1:09:48</t>
  </si>
  <si>
    <t>1:13:01</t>
  </si>
  <si>
    <t>1:14:57</t>
  </si>
  <si>
    <t>1:17:01</t>
  </si>
  <si>
    <t>1:18:28</t>
  </si>
  <si>
    <t>45722</t>
  </si>
  <si>
    <t>39:10</t>
  </si>
  <si>
    <t>47:03</t>
  </si>
  <si>
    <t>49:47</t>
  </si>
  <si>
    <t>52:12</t>
  </si>
  <si>
    <t>59:12</t>
  </si>
  <si>
    <t>1:07:36</t>
  </si>
  <si>
    <t>1:09:07</t>
  </si>
  <si>
    <t>1:14:49</t>
  </si>
  <si>
    <t>1:16:35</t>
  </si>
  <si>
    <t>2004.03.24. 16:20:57</t>
  </si>
  <si>
    <t>45737</t>
  </si>
  <si>
    <t>2004.03.24. 16:27:11</t>
  </si>
  <si>
    <t>1:01:50</t>
  </si>
  <si>
    <t>1:04:59</t>
  </si>
  <si>
    <t>1:10:26</t>
  </si>
  <si>
    <t>1:12:53</t>
  </si>
  <si>
    <t>1:17:08</t>
  </si>
  <si>
    <t>1:19:40</t>
  </si>
  <si>
    <t>1:21:45</t>
  </si>
  <si>
    <t>1:25:17</t>
  </si>
  <si>
    <t>1:26:38</t>
  </si>
  <si>
    <t>45723</t>
  </si>
  <si>
    <t>28:39</t>
  </si>
  <si>
    <t>37:33</t>
  </si>
  <si>
    <t>39:09</t>
  </si>
  <si>
    <t>40:49</t>
  </si>
  <si>
    <t>44:27</t>
  </si>
  <si>
    <t>48:04</t>
  </si>
  <si>
    <t>50:45</t>
  </si>
  <si>
    <t>53:45</t>
  </si>
  <si>
    <t>57:11</t>
  </si>
  <si>
    <t>58:14</t>
  </si>
  <si>
    <t>1:02:52</t>
  </si>
  <si>
    <t>1:05:16</t>
  </si>
  <si>
    <t>2004.03.24. 16:28:04</t>
  </si>
  <si>
    <t>4491</t>
  </si>
  <si>
    <t>2004.03.24. 16:28:39</t>
  </si>
  <si>
    <t>48:10</t>
  </si>
  <si>
    <t>1:03:04</t>
  </si>
  <si>
    <t>1:04:40</t>
  </si>
  <si>
    <t>1:10:12</t>
  </si>
  <si>
    <t>1:13:29</t>
  </si>
  <si>
    <t>1:15:09</t>
  </si>
  <si>
    <t>1:16:51</t>
  </si>
  <si>
    <t>1:19:34</t>
  </si>
  <si>
    <t>1:22:33</t>
  </si>
  <si>
    <t>1:24:38</t>
  </si>
  <si>
    <t>1:26:39</t>
  </si>
  <si>
    <t>1:27:59</t>
  </si>
  <si>
    <t>45739</t>
  </si>
  <si>
    <t>1:04:38</t>
  </si>
  <si>
    <t>1:09:16</t>
  </si>
  <si>
    <t>1:13:28</t>
  </si>
  <si>
    <t>1:16:00</t>
  </si>
  <si>
    <t>1:22:18</t>
  </si>
  <si>
    <t>1:24:23</t>
  </si>
  <si>
    <t>1:27:08</t>
  </si>
  <si>
    <t>1:29:11</t>
  </si>
  <si>
    <t>1:30:50</t>
  </si>
  <si>
    <t>2004.03.24. 16:31:37</t>
  </si>
  <si>
    <t>45717</t>
  </si>
  <si>
    <t>2004.03.24. 16:37:34</t>
  </si>
  <si>
    <t>38:48</t>
  </si>
  <si>
    <t>53:40</t>
  </si>
  <si>
    <t>58:16</t>
  </si>
  <si>
    <t>1:16:40</t>
  </si>
  <si>
    <t>1:19:18</t>
  </si>
  <si>
    <t>1:23:09</t>
  </si>
  <si>
    <t>1:26:05</t>
  </si>
  <si>
    <t>1:28:28</t>
  </si>
  <si>
    <t>1:31:26</t>
  </si>
  <si>
    <t>1:33:12</t>
  </si>
  <si>
    <t>1:35:13</t>
  </si>
  <si>
    <t>1:36:54</t>
  </si>
  <si>
    <t>45731</t>
  </si>
  <si>
    <t>51:32</t>
  </si>
  <si>
    <t>57:31</t>
  </si>
  <si>
    <t>1:00:50</t>
  </si>
  <si>
    <t>1:15:59</t>
  </si>
  <si>
    <t>1:22:44</t>
  </si>
  <si>
    <t>1:25:48</t>
  </si>
  <si>
    <t>1:27:45</t>
  </si>
  <si>
    <t>1:29:50</t>
  </si>
  <si>
    <t>1:32:05</t>
  </si>
  <si>
    <t>1:34:59</t>
  </si>
  <si>
    <t>1:36:15</t>
  </si>
  <si>
    <t>1:38:00</t>
  </si>
  <si>
    <t>1:38:59</t>
  </si>
  <si>
    <t>2004.03.24. 16:39:37</t>
  </si>
  <si>
    <t>45734</t>
  </si>
  <si>
    <t>2004.03.24. 16:42:02</t>
  </si>
  <si>
    <t>1:03:17</t>
  </si>
  <si>
    <t>1:15:40</t>
  </si>
  <si>
    <t>1:19:20</t>
  </si>
  <si>
    <t>1:24:25</t>
  </si>
  <si>
    <t>1:28:29</t>
  </si>
  <si>
    <t>1:30:16</t>
  </si>
  <si>
    <t>1:32:06</t>
  </si>
  <si>
    <t>1:34:08</t>
  </si>
  <si>
    <t>1:36:46</t>
  </si>
  <si>
    <t>1:38:15</t>
  </si>
  <si>
    <t>1:39:48</t>
  </si>
  <si>
    <t>1:41:14</t>
  </si>
  <si>
    <t>1:02:39</t>
  </si>
  <si>
    <t>1:11:44</t>
  </si>
  <si>
    <t>1:15:44</t>
  </si>
  <si>
    <t>1:19:24</t>
  </si>
  <si>
    <t>1:28:33</t>
  </si>
  <si>
    <t>1:30:21</t>
  </si>
  <si>
    <t>1:32:12</t>
  </si>
  <si>
    <t>1:34:11</t>
  </si>
  <si>
    <t>1:36:36</t>
  </si>
  <si>
    <t>1:38:08</t>
  </si>
  <si>
    <t>1:39:38</t>
  </si>
  <si>
    <t>1:41:07</t>
  </si>
  <si>
    <t>2004.03.24. 16:42:37</t>
  </si>
  <si>
    <t>45736</t>
  </si>
  <si>
    <t>2004.03.24. 16:43:21</t>
  </si>
  <si>
    <t>1:43:06</t>
  </si>
  <si>
    <t>1:12:46</t>
  </si>
  <si>
    <t>1:16:08</t>
  </si>
  <si>
    <t>1:18:53</t>
  </si>
  <si>
    <t>1:24:57</t>
  </si>
  <si>
    <t>1:28:22</t>
  </si>
  <si>
    <t>1:30:39</t>
  </si>
  <si>
    <t>1:32:25</t>
  </si>
  <si>
    <t>1:34:37</t>
  </si>
  <si>
    <t>1:37:26</t>
  </si>
  <si>
    <t>1:39:20</t>
  </si>
  <si>
    <t>1:41:10</t>
  </si>
  <si>
    <t>1:42:37</t>
  </si>
  <si>
    <t>45600</t>
  </si>
  <si>
    <t>1:05:01</t>
  </si>
  <si>
    <t>1:12:36</t>
  </si>
  <si>
    <t>1:16:02</t>
  </si>
  <si>
    <t>1:18:46</t>
  </si>
  <si>
    <t>1:24:33</t>
  </si>
  <si>
    <t>1:28:15</t>
  </si>
  <si>
    <t>1:30:30</t>
  </si>
  <si>
    <t>1:32:17</t>
  </si>
  <si>
    <t>1:34:17</t>
  </si>
  <si>
    <t>1:37:12</t>
  </si>
  <si>
    <t>1:39:24</t>
  </si>
  <si>
    <t>1:41:12</t>
  </si>
  <si>
    <t>1:42:39</t>
  </si>
  <si>
    <t>2004.03.24. 16:43:47</t>
  </si>
  <si>
    <t>5617</t>
  </si>
  <si>
    <t>2004.03.24. 16:44:30</t>
  </si>
  <si>
    <t>1:14:20</t>
  </si>
  <si>
    <t>1:20:06</t>
  </si>
  <si>
    <t>1:21:56</t>
  </si>
  <si>
    <t>1:26:07</t>
  </si>
  <si>
    <t>1:31:34</t>
  </si>
  <si>
    <t>1:33:30</t>
  </si>
  <si>
    <t>1:34:52</t>
  </si>
  <si>
    <t>1:36:07</t>
  </si>
  <si>
    <t>1:37:23</t>
  </si>
  <si>
    <t>1:39:49</t>
  </si>
  <si>
    <t>1:41:29</t>
  </si>
  <si>
    <t>1:42:52</t>
  </si>
  <si>
    <t>1:43:57</t>
  </si>
  <si>
    <t>45728</t>
  </si>
  <si>
    <t>50:25</t>
  </si>
  <si>
    <t>59:38</t>
  </si>
  <si>
    <t>1:01:25</t>
  </si>
  <si>
    <t>1:05:02</t>
  </si>
  <si>
    <t>1:08:26</t>
  </si>
  <si>
    <t>1:11:56</t>
  </si>
  <si>
    <t>1:13:30</t>
  </si>
  <si>
    <t>1:17:02</t>
  </si>
  <si>
    <t>1:18:30</t>
  </si>
  <si>
    <t>1:21:50</t>
  </si>
  <si>
    <t>1:24:24</t>
  </si>
  <si>
    <t>1:26:43</t>
  </si>
  <si>
    <t>2004.03.24. 16:46:00</t>
  </si>
  <si>
    <t>45727</t>
  </si>
  <si>
    <t>2004.03.24. 16:46:11</t>
  </si>
  <si>
    <t>46:14</t>
  </si>
  <si>
    <t>51:14</t>
  </si>
  <si>
    <t>52:52</t>
  </si>
  <si>
    <t>54:40</t>
  </si>
  <si>
    <t>59:45</t>
  </si>
  <si>
    <t>1:04:04</t>
  </si>
  <si>
    <t>1:08:40</t>
  </si>
  <si>
    <t>1:09:41</t>
  </si>
  <si>
    <t>1:14:10</t>
  </si>
  <si>
    <t>1:15:22</t>
  </si>
  <si>
    <t>1:19:08</t>
  </si>
  <si>
    <t>1:22:30</t>
  </si>
  <si>
    <t>45365</t>
  </si>
  <si>
    <t>59:59</t>
  </si>
  <si>
    <t>1:11:27</t>
  </si>
  <si>
    <t>1:15:04</t>
  </si>
  <si>
    <t>1:16:30</t>
  </si>
  <si>
    <t>1:20:55</t>
  </si>
  <si>
    <t>1:31:52</t>
  </si>
  <si>
    <t>1:34:33</t>
  </si>
  <si>
    <t>1:36:30</t>
  </si>
  <si>
    <t>1:38:12</t>
  </si>
  <si>
    <t>1:41:32</t>
  </si>
  <si>
    <t>1:44:53</t>
  </si>
  <si>
    <t>1:46:13</t>
  </si>
  <si>
    <t>2004.03.24. 16:47:03</t>
  </si>
  <si>
    <t>2004.03.24. 16:48:22</t>
  </si>
  <si>
    <t>1:07:39</t>
  </si>
  <si>
    <t>1:12:07</t>
  </si>
  <si>
    <t>1:13:12</t>
  </si>
  <si>
    <t>1:14:17</t>
  </si>
  <si>
    <t>1:17:04</t>
  </si>
  <si>
    <t>1:19:41</t>
  </si>
  <si>
    <t>1:22:49</t>
  </si>
  <si>
    <t>1:23:29</t>
  </si>
  <si>
    <t>1:26:03</t>
  </si>
  <si>
    <t>1:26:49</t>
  </si>
  <si>
    <t>1:28:41</t>
  </si>
  <si>
    <t>1:31:57</t>
  </si>
  <si>
    <t>1:32:49</t>
  </si>
  <si>
    <t>45733</t>
  </si>
  <si>
    <t>56:27</t>
  </si>
  <si>
    <t>1:03:48</t>
  </si>
  <si>
    <t>1:05:13</t>
  </si>
  <si>
    <t>1:06:47</t>
  </si>
  <si>
    <t>1:10:47</t>
  </si>
  <si>
    <t>1:14:06</t>
  </si>
  <si>
    <t>1:17:32</t>
  </si>
  <si>
    <t>1:18:47</t>
  </si>
  <si>
    <t>1:22:34</t>
  </si>
  <si>
    <t>1:23:44</t>
  </si>
  <si>
    <t>1:26:57</t>
  </si>
  <si>
    <t>1:29:59</t>
  </si>
  <si>
    <t>1:31:33</t>
  </si>
  <si>
    <t>2004.03.24. 16:48:59</t>
  </si>
  <si>
    <t>45721</t>
  </si>
  <si>
    <t>2004.03.24. 16:50:05</t>
  </si>
  <si>
    <t>36:25</t>
  </si>
  <si>
    <t>42:54</t>
  </si>
  <si>
    <t>44:30</t>
  </si>
  <si>
    <t>47:05</t>
  </si>
  <si>
    <t>52:38</t>
  </si>
  <si>
    <t>56:42</t>
  </si>
  <si>
    <t>1:00:48</t>
  </si>
  <si>
    <t>1:02:18</t>
  </si>
  <si>
    <t>1:07:09</t>
  </si>
  <si>
    <t>1:08:17</t>
  </si>
  <si>
    <t>1:11:55</t>
  </si>
  <si>
    <t>1:19:14</t>
  </si>
  <si>
    <t>1:26:04</t>
  </si>
  <si>
    <t>45730</t>
  </si>
  <si>
    <t>46:53</t>
  </si>
  <si>
    <t>1:03:51</t>
  </si>
  <si>
    <t>1:19:59</t>
  </si>
  <si>
    <t>1:26:09</t>
  </si>
  <si>
    <t>1:32:08</t>
  </si>
  <si>
    <t>1:35:23</t>
  </si>
  <si>
    <t>1:37:08</t>
  </si>
  <si>
    <t>1:39:02</t>
  </si>
  <si>
    <t>1:41:01</t>
  </si>
  <si>
    <t>1:43:35</t>
  </si>
  <si>
    <t>1:45:06</t>
  </si>
  <si>
    <t>1:46:43</t>
  </si>
  <si>
    <t>1:48:20</t>
  </si>
  <si>
    <t>2004.03.24. 16:50:38</t>
  </si>
  <si>
    <t>45724</t>
  </si>
  <si>
    <t>2004.03.24. 16:50:51</t>
  </si>
  <si>
    <t>32:16</t>
  </si>
  <si>
    <t>42:45</t>
  </si>
  <si>
    <t>44:23</t>
  </si>
  <si>
    <t>47:09</t>
  </si>
  <si>
    <t>52:35</t>
  </si>
  <si>
    <t>56:41</t>
  </si>
  <si>
    <t>1:00:43</t>
  </si>
  <si>
    <t>1:02:24</t>
  </si>
  <si>
    <t>1:07:05</t>
  </si>
  <si>
    <t>1:08:12</t>
  </si>
  <si>
    <t>1:12:01</t>
  </si>
  <si>
    <t>1:19:21</t>
  </si>
  <si>
    <t>1:26:30</t>
  </si>
  <si>
    <t>45726</t>
  </si>
  <si>
    <t>57:38</t>
  </si>
  <si>
    <t>59:05</t>
  </si>
  <si>
    <t>1:00:42</t>
  </si>
  <si>
    <t>1:04:47</t>
  </si>
  <si>
    <t>1:08:33</t>
  </si>
  <si>
    <t>1:17:56</t>
  </si>
  <si>
    <t>1:19:13</t>
  </si>
  <si>
    <t>1:22:43</t>
  </si>
  <si>
    <t>1:25:56</t>
  </si>
  <si>
    <t>1:29:32</t>
  </si>
  <si>
    <t>2004.03.24. 16:51:26</t>
  </si>
  <si>
    <t>45177</t>
  </si>
  <si>
    <t>2004.03.24. 16:53:08</t>
  </si>
  <si>
    <t>1:18:54</t>
  </si>
  <si>
    <t>1:23:46</t>
  </si>
  <si>
    <t>1:24:50</t>
  </si>
  <si>
    <t>1:25:51</t>
  </si>
  <si>
    <t>1:28:13</t>
  </si>
  <si>
    <t>1:30:18</t>
  </si>
  <si>
    <t>1:32:39</t>
  </si>
  <si>
    <t>1:33:20</t>
  </si>
  <si>
    <t>1:35:47</t>
  </si>
  <si>
    <t>1:38:16</t>
  </si>
  <si>
    <t>1:40:39</t>
  </si>
  <si>
    <t>45481</t>
  </si>
  <si>
    <t>55:03</t>
  </si>
  <si>
    <t>2:03:21</t>
  </si>
  <si>
    <t>1:05:15</t>
  </si>
  <si>
    <t>1:07:23</t>
  </si>
  <si>
    <t>1:09:39</t>
  </si>
  <si>
    <t>1:19:06</t>
  </si>
  <si>
    <t>1:23:47</t>
  </si>
  <si>
    <t>1:27:44</t>
  </si>
  <si>
    <t>1:28:57</t>
  </si>
  <si>
    <t>1:32:36</t>
  </si>
  <si>
    <t>1:38:30</t>
  </si>
  <si>
    <t>1:41:51</t>
  </si>
  <si>
    <t>2004.03.24. 17:03:38</t>
  </si>
  <si>
    <t>2004.03.24. 17:10:29</t>
  </si>
  <si>
    <t>1:42:40</t>
  </si>
  <si>
    <t>1:45:12</t>
  </si>
  <si>
    <t>1:49:28</t>
  </si>
  <si>
    <t>1:58:04</t>
  </si>
  <si>
    <t>45725</t>
  </si>
  <si>
    <t>54:42</t>
  </si>
  <si>
    <t>1:12:17</t>
  </si>
  <si>
    <t>1:16:44</t>
  </si>
  <si>
    <t>1:19:19</t>
  </si>
  <si>
    <t>1:23:57</t>
  </si>
  <si>
    <t>1:28:27</t>
  </si>
  <si>
    <t>1:31:30</t>
  </si>
  <si>
    <t>1:33:18</t>
  </si>
  <si>
    <t>1:37:16</t>
  </si>
  <si>
    <t>1:38:44</t>
  </si>
  <si>
    <t>1:41:55</t>
  </si>
  <si>
    <t>1:49:34</t>
  </si>
  <si>
    <t>1:50:48</t>
  </si>
  <si>
    <t>2004.03.24. 17:11:15</t>
  </si>
  <si>
    <t>968</t>
  </si>
  <si>
    <t>2004.03.24. 17:13:31</t>
  </si>
  <si>
    <t>1:42:10</t>
  </si>
  <si>
    <t>1:47:30</t>
  </si>
  <si>
    <t>1:50:23</t>
  </si>
  <si>
    <t>1:52:05</t>
  </si>
  <si>
    <t>1:58:23</t>
  </si>
  <si>
    <t>2:00:58</t>
  </si>
  <si>
    <t>2:02:28</t>
  </si>
  <si>
    <t>2:04:11</t>
  </si>
  <si>
    <t>2:05:52</t>
  </si>
  <si>
    <t>2:08:23</t>
  </si>
  <si>
    <t>2:09:54</t>
  </si>
  <si>
    <t>2:11:34</t>
  </si>
  <si>
    <t>2:12:48</t>
  </si>
  <si>
    <t>45729</t>
  </si>
  <si>
    <t>41:28</t>
  </si>
  <si>
    <t>50:49</t>
  </si>
  <si>
    <t>52:49</t>
  </si>
  <si>
    <t>57:10</t>
  </si>
  <si>
    <t>1:14:30</t>
  </si>
  <si>
    <t>1:21:12</t>
  </si>
  <si>
    <t>1:27:53</t>
  </si>
  <si>
    <t>1:30:23</t>
  </si>
  <si>
    <t>1:35:14</t>
  </si>
  <si>
    <t>1:40:43</t>
  </si>
  <si>
    <t>1:48:44</t>
  </si>
  <si>
    <t>2004.03.24. 17:18:16</t>
  </si>
  <si>
    <t>45138</t>
  </si>
  <si>
    <t>2004.03.24. 17:27:36</t>
  </si>
  <si>
    <t>1:59:04</t>
  </si>
  <si>
    <t>2:08:09</t>
  </si>
  <si>
    <t>2:09:18</t>
  </si>
  <si>
    <t>2:13:36</t>
  </si>
  <si>
    <t>2:15:18</t>
  </si>
  <si>
    <t>2:16:41</t>
  </si>
  <si>
    <t>2:18:05</t>
  </si>
  <si>
    <t>2:19:35</t>
  </si>
  <si>
    <t>2:21:49</t>
  </si>
  <si>
    <t>2:23:24</t>
  </si>
  <si>
    <t>2:25:43</t>
  </si>
  <si>
    <t>2:27:02</t>
  </si>
  <si>
    <t>58:41</t>
  </si>
  <si>
    <t>1:09:52</t>
  </si>
  <si>
    <t>1:11:59</t>
  </si>
  <si>
    <t>1:15:01</t>
  </si>
  <si>
    <t>1:20:36</t>
  </si>
  <si>
    <t>1:25:41</t>
  </si>
  <si>
    <t>1:31:11</t>
  </si>
  <si>
    <t>1:38:01</t>
  </si>
  <si>
    <t>1:39:34</t>
  </si>
  <si>
    <t>1:47:48</t>
  </si>
  <si>
    <t>1:51:52</t>
  </si>
  <si>
    <t>1:57:16</t>
  </si>
  <si>
    <t>2004.03.24. 17:29:16</t>
  </si>
  <si>
    <t>45719</t>
  </si>
  <si>
    <t>2004.03.24. 17:29:29</t>
  </si>
  <si>
    <t>43:18</t>
  </si>
  <si>
    <t>1:11:40</t>
  </si>
  <si>
    <t>1:17:42</t>
  </si>
  <si>
    <t>1:27:05</t>
  </si>
  <si>
    <t>1:57:17</t>
  </si>
  <si>
    <t>2:05:25</t>
  </si>
  <si>
    <t>2:10:41</t>
  </si>
  <si>
    <t>2:13:46</t>
  </si>
  <si>
    <t>2:17:18</t>
  </si>
  <si>
    <t>2:22:20</t>
  </si>
  <si>
    <t>2:24:22</t>
  </si>
  <si>
    <t>2:26:31</t>
  </si>
  <si>
    <t>2:28:26</t>
  </si>
  <si>
    <t>45179</t>
  </si>
  <si>
    <t>1:57:21</t>
  </si>
  <si>
    <t>2:02:52</t>
  </si>
  <si>
    <t>2:04:42</t>
  </si>
  <si>
    <t>2:05:44</t>
  </si>
  <si>
    <t>2:10:11</t>
  </si>
  <si>
    <t>2:12:36</t>
  </si>
  <si>
    <t>2:13:16</t>
  </si>
  <si>
    <t>2:15:31</t>
  </si>
  <si>
    <t>2:16:14</t>
  </si>
  <si>
    <t>2:19:33</t>
  </si>
  <si>
    <t>2:20:53</t>
  </si>
  <si>
    <t>2:23:34</t>
  </si>
  <si>
    <t>2004.03.24. 17:33:48</t>
  </si>
  <si>
    <t>2004.03.24. 17:36:55</t>
  </si>
  <si>
    <t>2:05:33</t>
  </si>
  <si>
    <t>2:15:14</t>
  </si>
  <si>
    <t>2:17:19</t>
  </si>
  <si>
    <t>2:22:00</t>
  </si>
  <si>
    <t>2:24:08</t>
  </si>
  <si>
    <t>2:25:33</t>
  </si>
  <si>
    <t>2:27:03</t>
  </si>
  <si>
    <t>2:29:11</t>
  </si>
  <si>
    <t>2:31:47</t>
  </si>
  <si>
    <t>2:33:32</t>
  </si>
  <si>
    <t>2:35:02</t>
  </si>
  <si>
    <t>2:36:13</t>
  </si>
  <si>
    <t>2:14:39</t>
  </si>
  <si>
    <t>2:16:43</t>
  </si>
  <si>
    <t>2:21:51</t>
  </si>
  <si>
    <t>2:24:01</t>
  </si>
  <si>
    <t>2:25:25</t>
  </si>
  <si>
    <t>2:26:59</t>
  </si>
  <si>
    <t>2:29:07</t>
  </si>
  <si>
    <t>2:32:10</t>
  </si>
  <si>
    <t>2:33:52</t>
  </si>
  <si>
    <t>2:35:35</t>
  </si>
  <si>
    <t>2:37:08</t>
  </si>
  <si>
    <t>2004.03.24. 17:37:51</t>
  </si>
  <si>
    <t>2004.03.24. 17:40:57</t>
  </si>
  <si>
    <t>1:34:44</t>
  </si>
  <si>
    <t>2:40:50</t>
  </si>
  <si>
    <t>1:43:10</t>
  </si>
  <si>
    <t>1:47:44</t>
  </si>
  <si>
    <t>1:51:17</t>
  </si>
  <si>
    <t>2:05:34</t>
  </si>
  <si>
    <t>2:08:24</t>
  </si>
  <si>
    <t>2:09:58</t>
  </si>
  <si>
    <t>2:14:00</t>
  </si>
  <si>
    <t>2:29:17</t>
  </si>
  <si>
    <t>2:30:09</t>
  </si>
  <si>
    <t>2:36:09</t>
  </si>
  <si>
    <t>2:37:30</t>
  </si>
  <si>
    <t>2:39:09</t>
  </si>
  <si>
    <t>5630</t>
  </si>
  <si>
    <t>1:35:18</t>
  </si>
  <si>
    <t>1:44:45</t>
  </si>
  <si>
    <t>1:46:20</t>
  </si>
  <si>
    <t>1:47:49</t>
  </si>
  <si>
    <t>1:53:46</t>
  </si>
  <si>
    <t>1:57:10</t>
  </si>
  <si>
    <t>2:02:24</t>
  </si>
  <si>
    <t>2:03:28</t>
  </si>
  <si>
    <t>2:06:48</t>
  </si>
  <si>
    <t>2:07:58</t>
  </si>
  <si>
    <t>2:16:58</t>
  </si>
  <si>
    <t>2:19:39</t>
  </si>
  <si>
    <t>2:23:51</t>
  </si>
  <si>
    <t>2004.03.24. 17:41:39</t>
  </si>
  <si>
    <t>416652</t>
  </si>
  <si>
    <t>2004.03.24. 17:43:04</t>
  </si>
  <si>
    <t>1:50:53</t>
  </si>
  <si>
    <t>1:53:08</t>
  </si>
  <si>
    <t>1:54:48</t>
  </si>
  <si>
    <t>1:59:17</t>
  </si>
  <si>
    <t>2:06:30</t>
  </si>
  <si>
    <t>2:07:40</t>
  </si>
  <si>
    <t>2:11:26</t>
  </si>
  <si>
    <t>2:12:37</t>
  </si>
  <si>
    <t>2:19:59</t>
  </si>
  <si>
    <t>2:23:21</t>
  </si>
  <si>
    <t>2:27:44</t>
  </si>
  <si>
    <t>1:47:04</t>
  </si>
  <si>
    <t>1:51:30</t>
  </si>
  <si>
    <t>1:53:01</t>
  </si>
  <si>
    <t>1:54:51</t>
  </si>
  <si>
    <t>1:59:09</t>
  </si>
  <si>
    <t>2:02:25</t>
  </si>
  <si>
    <t>2:06:28</t>
  </si>
  <si>
    <t>2:07:34</t>
  </si>
  <si>
    <t>2:11:21</t>
  </si>
  <si>
    <t>2:12:33</t>
  </si>
  <si>
    <t>2:20:50</t>
  </si>
  <si>
    <t>2:22:59</t>
  </si>
  <si>
    <t>2:27:40</t>
  </si>
  <si>
    <t>2004.03.24. 17:43:36</t>
  </si>
  <si>
    <t>45550</t>
  </si>
  <si>
    <t>2004.03.24. 17:45:35</t>
  </si>
  <si>
    <t>1:53:05</t>
  </si>
  <si>
    <t>1:58:07</t>
  </si>
  <si>
    <t>2:00:29</t>
  </si>
  <si>
    <t>2:04:20</t>
  </si>
  <si>
    <t>2:06:31</t>
  </si>
  <si>
    <t>2:09:20</t>
  </si>
  <si>
    <t>2:10:09</t>
  </si>
  <si>
    <t>2:12:51</t>
  </si>
  <si>
    <t>2:13:39</t>
  </si>
  <si>
    <t>2:17:38</t>
  </si>
  <si>
    <t>2:20:47</t>
  </si>
  <si>
    <t>2:31:15</t>
  </si>
  <si>
    <t>307546</t>
  </si>
  <si>
    <t>2004.03.24. 17:45:52</t>
  </si>
  <si>
    <t>1:50:40</t>
  </si>
  <si>
    <t>2:26:51</t>
  </si>
  <si>
    <t>2:27:57</t>
  </si>
  <si>
    <t>2:31:22</t>
  </si>
  <si>
    <t>2:33:34</t>
  </si>
  <si>
    <t>2:35:18</t>
  </si>
  <si>
    <t>2:36:59</t>
  </si>
  <si>
    <t>2:38:14</t>
  </si>
  <si>
    <t>2:42:26</t>
  </si>
  <si>
    <t>2:43:54</t>
  </si>
  <si>
    <t>2:45:07</t>
  </si>
  <si>
    <t>45940</t>
  </si>
  <si>
    <t>2:27:32</t>
  </si>
  <si>
    <t>2:29:14</t>
  </si>
  <si>
    <t>2:30:27</t>
  </si>
  <si>
    <t>2:31:34</t>
  </si>
  <si>
    <t>2:34:08</t>
  </si>
  <si>
    <t>2:36:05</t>
  </si>
  <si>
    <t>2:38:19</t>
  </si>
  <si>
    <t>2:39:02</t>
  </si>
  <si>
    <t>2:41:33</t>
  </si>
  <si>
    <t>2:42:21</t>
  </si>
  <si>
    <t>2:46:24</t>
  </si>
  <si>
    <t>2:48:58</t>
  </si>
  <si>
    <t>2:51:32</t>
  </si>
  <si>
    <t>2004.03.24. 18:00:55</t>
  </si>
  <si>
    <t>45210</t>
  </si>
  <si>
    <t>2004.03.24. 18:05:22</t>
  </si>
  <si>
    <t>2:25:49</t>
  </si>
  <si>
    <t>2:30:49</t>
  </si>
  <si>
    <t>2:32:21</t>
  </si>
  <si>
    <t>2:33:31</t>
  </si>
  <si>
    <t>2:36:44</t>
  </si>
  <si>
    <t>2:39:00</t>
  </si>
  <si>
    <t>2:42:24</t>
  </si>
  <si>
    <t>2:43:12</t>
  </si>
  <si>
    <t>2:45:49</t>
  </si>
  <si>
    <t>2:46:36</t>
  </si>
  <si>
    <t>2:50:36</t>
  </si>
  <si>
    <t>2:51:47</t>
  </si>
  <si>
    <t>2:54:30</t>
  </si>
  <si>
    <t>4470</t>
  </si>
  <si>
    <t>2:28:24</t>
  </si>
  <si>
    <t>2:37:52</t>
  </si>
  <si>
    <t>2:38:44</t>
  </si>
  <si>
    <t>2:39:52</t>
  </si>
  <si>
    <t>2:42:48</t>
  </si>
  <si>
    <t>2:44:43</t>
  </si>
  <si>
    <t>2:48:11</t>
  </si>
  <si>
    <t>2:49:48</t>
  </si>
  <si>
    <t>2:50:25</t>
  </si>
  <si>
    <t>2:52:56</t>
  </si>
  <si>
    <t>2:53:42</t>
  </si>
  <si>
    <t>2:57:14</t>
  </si>
  <si>
    <t>2:58:53</t>
  </si>
  <si>
    <t>2004.03.24. 18:11:05</t>
  </si>
  <si>
    <t>mp</t>
  </si>
  <si>
    <t>perc</t>
  </si>
  <si>
    <t>segéd</t>
  </si>
  <si>
    <t>rajtidő</t>
  </si>
  <si>
    <t>pálya</t>
  </si>
  <si>
    <t>Egyesület</t>
  </si>
  <si>
    <t>szül</t>
  </si>
  <si>
    <t>koca</t>
  </si>
  <si>
    <t>Novotny Tiborné</t>
  </si>
  <si>
    <t>BME</t>
  </si>
  <si>
    <t>kan</t>
  </si>
  <si>
    <t>Miháczi Zoltán</t>
  </si>
  <si>
    <t>TTE</t>
  </si>
  <si>
    <t>Schell Antal</t>
  </si>
  <si>
    <t>PSE</t>
  </si>
  <si>
    <t>malac</t>
  </si>
  <si>
    <t>Schell Antalné</t>
  </si>
  <si>
    <t>Kéri Gerzson</t>
  </si>
  <si>
    <t>OSC</t>
  </si>
  <si>
    <t>Vida István</t>
  </si>
  <si>
    <t>Nyögéri Imre</t>
  </si>
  <si>
    <t>KTK</t>
  </si>
  <si>
    <t>Vékonyné Árva Katalin</t>
  </si>
  <si>
    <t>Gombkötő Péter (id)</t>
  </si>
  <si>
    <t>Forrai Miklós</t>
  </si>
  <si>
    <t>HTC</t>
  </si>
  <si>
    <t>Forrai Gábor</t>
  </si>
  <si>
    <t>Nagy Gergő</t>
  </si>
  <si>
    <t xml:space="preserve">Kauffman Brigitta </t>
  </si>
  <si>
    <t>VHS</t>
  </si>
  <si>
    <t xml:space="preserve">Buncsik János </t>
  </si>
  <si>
    <t>Hódosi Béla</t>
  </si>
  <si>
    <t>TSC</t>
  </si>
  <si>
    <t>Cserteg István</t>
  </si>
  <si>
    <t>Biró Aletta</t>
  </si>
  <si>
    <t>BEA</t>
  </si>
  <si>
    <t>Horváth Sándor</t>
  </si>
  <si>
    <t>MEA</t>
  </si>
  <si>
    <t>Hajdú István</t>
  </si>
  <si>
    <t xml:space="preserve">Fábics Ferenc </t>
  </si>
  <si>
    <t xml:space="preserve">Péli Adrienn </t>
  </si>
  <si>
    <t>SSC</t>
  </si>
  <si>
    <t>Kiss György (ifj)</t>
  </si>
  <si>
    <t>Sváb Lászlóné</t>
  </si>
  <si>
    <t>ORI</t>
  </si>
  <si>
    <t xml:space="preserve">Gyimesi Zoltán </t>
  </si>
  <si>
    <t>Hargitai Miklós</t>
  </si>
  <si>
    <t>Fábián Ibolya</t>
  </si>
  <si>
    <t>SPA</t>
  </si>
  <si>
    <t>Mischinger Márton</t>
  </si>
  <si>
    <t>Lotz András</t>
  </si>
  <si>
    <t>Käfel Zsombor</t>
  </si>
  <si>
    <t>Antal Péter</t>
  </si>
  <si>
    <t xml:space="preserve">Tóth Péter </t>
  </si>
  <si>
    <t>EPI</t>
  </si>
  <si>
    <t>Zagyva Balázs</t>
  </si>
  <si>
    <t>Lotz Bence</t>
  </si>
  <si>
    <t>Tóth Julianna</t>
  </si>
  <si>
    <t>Martony Márk</t>
  </si>
  <si>
    <t>Szívós Balázs</t>
  </si>
  <si>
    <t>Mázsár Noémi</t>
  </si>
  <si>
    <t>Péter Dóra</t>
  </si>
  <si>
    <t>Faky Balázs</t>
  </si>
  <si>
    <t>Szalontai Beáta</t>
  </si>
  <si>
    <t>Bakos Marcell</t>
  </si>
  <si>
    <t>Braun János</t>
  </si>
  <si>
    <t>Sárospataki Barnabás</t>
  </si>
  <si>
    <t>Bognár Tünde</t>
  </si>
  <si>
    <t>Lotz Dániel</t>
  </si>
  <si>
    <t>Madarrasy Mária</t>
  </si>
  <si>
    <t>Illésy András</t>
  </si>
  <si>
    <t>Knotz Anikó</t>
  </si>
  <si>
    <t>Kelevitz Krisztina</t>
  </si>
  <si>
    <t>Dörnyei Kristóf</t>
  </si>
  <si>
    <t>Arnold Fanni</t>
  </si>
  <si>
    <t>Karim Dilán</t>
  </si>
  <si>
    <t>László Gergely</t>
  </si>
  <si>
    <t>Lotzné</t>
  </si>
  <si>
    <t>Csarankó Krisztián</t>
  </si>
  <si>
    <t>Valtinyi László</t>
  </si>
  <si>
    <t>Kecskés Bea</t>
  </si>
  <si>
    <t>Weisz István</t>
  </si>
  <si>
    <t>Scultéty Márton</t>
  </si>
  <si>
    <t>Pásztor Lóránt</t>
  </si>
  <si>
    <t>Gerely Ferenc</t>
  </si>
  <si>
    <t>Lohász Márton</t>
  </si>
  <si>
    <t>Vigh Dorotta</t>
  </si>
  <si>
    <t>Tóth Józsefné</t>
  </si>
  <si>
    <t>HAV</t>
  </si>
  <si>
    <t>hiba</t>
  </si>
  <si>
    <t>rajt mp</t>
  </si>
  <si>
    <t>cél mp</t>
  </si>
  <si>
    <t>idő 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</si>
</sst>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6"/>
  <sheetViews>
    <sheetView tabSelected="1" workbookViewId="0" topLeftCell="A1">
      <selection activeCell="U1" sqref="U1"/>
    </sheetView>
  </sheetViews>
  <sheetFormatPr defaultColWidth="9.140625" defaultRowHeight="12.75"/>
  <cols>
    <col min="1" max="1" width="6.00390625" style="3" customWidth="1"/>
    <col min="2" max="2" width="20.57421875" style="3" customWidth="1"/>
    <col min="3" max="3" width="5.7109375" style="3" customWidth="1"/>
    <col min="4" max="4" width="4.7109375" style="3" customWidth="1"/>
    <col min="5" max="5" width="3.8515625" style="3" customWidth="1"/>
    <col min="6" max="6" width="6.00390625" style="3" customWidth="1"/>
    <col min="7" max="7" width="4.7109375" style="3" customWidth="1"/>
    <col min="8" max="8" width="9.140625" style="3" customWidth="1"/>
    <col min="9" max="9" width="5.8515625" style="3" customWidth="1"/>
    <col min="10" max="10" width="22.7109375" style="3" customWidth="1"/>
    <col min="11" max="12" width="9.140625" style="3" customWidth="1"/>
    <col min="13" max="24" width="9.140625" style="2" customWidth="1"/>
    <col min="25" max="16384" width="9.140625" style="3" customWidth="1"/>
  </cols>
  <sheetData>
    <row r="1" spans="1:45" ht="12.75">
      <c r="A1" s="3" t="s">
        <v>942</v>
      </c>
      <c r="B1" s="3" t="s">
        <v>6</v>
      </c>
      <c r="C1" s="3" t="s">
        <v>943</v>
      </c>
      <c r="D1" s="3" t="s">
        <v>939</v>
      </c>
      <c r="E1" s="3" t="s">
        <v>938</v>
      </c>
      <c r="F1" s="3" t="s">
        <v>1027</v>
      </c>
      <c r="G1" s="3" t="s">
        <v>944</v>
      </c>
      <c r="H1" s="1" t="s">
        <v>0</v>
      </c>
      <c r="I1" s="3" t="s">
        <v>941</v>
      </c>
      <c r="J1" s="1" t="s">
        <v>1</v>
      </c>
      <c r="K1" s="1" t="s">
        <v>2</v>
      </c>
      <c r="L1" s="1" t="s">
        <v>3</v>
      </c>
      <c r="M1" s="2" t="s">
        <v>4</v>
      </c>
      <c r="P1" s="2" t="s">
        <v>1028</v>
      </c>
      <c r="Q1" s="2" t="s">
        <v>5</v>
      </c>
      <c r="T1" s="2" t="s">
        <v>1029</v>
      </c>
      <c r="U1" s="2" t="s">
        <v>1030</v>
      </c>
      <c r="V1" s="2" t="s">
        <v>939</v>
      </c>
      <c r="W1" s="2" t="s">
        <v>938</v>
      </c>
      <c r="X1" s="2" t="s">
        <v>940</v>
      </c>
      <c r="Y1" s="1" t="s">
        <v>7</v>
      </c>
      <c r="Z1" s="1" t="s">
        <v>8</v>
      </c>
      <c r="AA1" s="1" t="s">
        <v>9</v>
      </c>
      <c r="AB1" s="1" t="s">
        <v>10</v>
      </c>
      <c r="AC1" s="1" t="s">
        <v>11</v>
      </c>
      <c r="AD1" s="1" t="s">
        <v>12</v>
      </c>
      <c r="AE1" s="1" t="s">
        <v>13</v>
      </c>
      <c r="AF1" s="1" t="s">
        <v>14</v>
      </c>
      <c r="AG1" s="1" t="s">
        <v>15</v>
      </c>
      <c r="AH1" s="1" t="s">
        <v>16</v>
      </c>
      <c r="AI1" s="1" t="s">
        <v>17</v>
      </c>
      <c r="AJ1" s="1" t="s">
        <v>18</v>
      </c>
      <c r="AK1" s="1" t="s">
        <v>19</v>
      </c>
      <c r="AL1" s="1" t="s">
        <v>20</v>
      </c>
      <c r="AM1" s="1" t="s">
        <v>21</v>
      </c>
      <c r="AN1" s="1" t="s">
        <v>22</v>
      </c>
      <c r="AO1" s="1" t="s">
        <v>23</v>
      </c>
      <c r="AP1" s="1" t="s">
        <v>24</v>
      </c>
      <c r="AQ1" s="1" t="s">
        <v>25</v>
      </c>
      <c r="AR1" s="1" t="s">
        <v>26</v>
      </c>
      <c r="AS1" s="1" t="s">
        <v>27</v>
      </c>
    </row>
    <row r="2" spans="1:66" ht="12.75">
      <c r="A2" s="3" t="s">
        <v>948</v>
      </c>
      <c r="B2" s="3" t="s">
        <v>962</v>
      </c>
      <c r="C2" s="3" t="s">
        <v>963</v>
      </c>
      <c r="D2" s="3">
        <v>33</v>
      </c>
      <c r="E2" s="3">
        <v>1</v>
      </c>
      <c r="G2" s="3">
        <v>79</v>
      </c>
      <c r="H2" s="1" t="s">
        <v>653</v>
      </c>
      <c r="I2" s="3">
        <v>81</v>
      </c>
      <c r="J2" s="1" t="s">
        <v>654</v>
      </c>
      <c r="L2" s="1" t="s">
        <v>655</v>
      </c>
      <c r="M2" s="2">
        <v>1</v>
      </c>
      <c r="N2" s="2">
        <v>19</v>
      </c>
      <c r="O2" s="2">
        <v>53</v>
      </c>
      <c r="P2" s="2">
        <f aca="true" t="shared" si="0" ref="P2:P33">O2+N2*60+M2*3600</f>
        <v>4793</v>
      </c>
      <c r="Q2" s="2">
        <v>1</v>
      </c>
      <c r="R2" s="2">
        <v>52</v>
      </c>
      <c r="S2" s="2">
        <v>54</v>
      </c>
      <c r="T2" s="2">
        <f aca="true" t="shared" si="1" ref="T2:T33">S2+R2*60+Q2*3600</f>
        <v>6774</v>
      </c>
      <c r="U2" s="2">
        <f aca="true" t="shared" si="2" ref="U2:U33">T2-P2</f>
        <v>1981</v>
      </c>
      <c r="V2" s="2">
        <f aca="true" t="shared" si="3" ref="V2:V33">X2/60</f>
        <v>33</v>
      </c>
      <c r="W2" s="2">
        <f aca="true" t="shared" si="4" ref="W2:W33">MOD(U2,60)</f>
        <v>1</v>
      </c>
      <c r="X2" s="2">
        <f aca="true" t="shared" si="5" ref="X2:X33">U2-W2</f>
        <v>1980</v>
      </c>
      <c r="Y2" s="1" t="s">
        <v>195</v>
      </c>
      <c r="Z2" s="1" t="s">
        <v>656</v>
      </c>
      <c r="AA2" s="1" t="s">
        <v>197</v>
      </c>
      <c r="AB2" s="1" t="s">
        <v>657</v>
      </c>
      <c r="AC2" s="1" t="s">
        <v>199</v>
      </c>
      <c r="AD2" s="1" t="s">
        <v>658</v>
      </c>
      <c r="AE2" s="1" t="s">
        <v>217</v>
      </c>
      <c r="AF2" s="1" t="s">
        <v>659</v>
      </c>
      <c r="AG2" s="1" t="s">
        <v>202</v>
      </c>
      <c r="AH2" s="1" t="s">
        <v>660</v>
      </c>
      <c r="AI2" s="1" t="s">
        <v>203</v>
      </c>
      <c r="AJ2" s="1" t="s">
        <v>661</v>
      </c>
      <c r="AK2" s="1" t="s">
        <v>204</v>
      </c>
      <c r="AL2" s="1" t="s">
        <v>662</v>
      </c>
      <c r="AM2" s="1" t="s">
        <v>206</v>
      </c>
      <c r="AN2" s="1" t="s">
        <v>663</v>
      </c>
      <c r="AO2" s="1" t="s">
        <v>52</v>
      </c>
      <c r="AP2" s="1" t="s">
        <v>475</v>
      </c>
      <c r="AQ2" s="1" t="s">
        <v>30</v>
      </c>
      <c r="AR2" s="1" t="s">
        <v>664</v>
      </c>
      <c r="AS2" s="1" t="s">
        <v>32</v>
      </c>
      <c r="AT2" s="1" t="s">
        <v>521</v>
      </c>
      <c r="AU2" s="1" t="s">
        <v>34</v>
      </c>
      <c r="AV2" s="1" t="s">
        <v>665</v>
      </c>
      <c r="AW2" s="1" t="s">
        <v>36</v>
      </c>
      <c r="AX2" s="4">
        <v>0.07188657407407407</v>
      </c>
      <c r="AY2" s="3">
        <v>115</v>
      </c>
      <c r="AZ2" s="4">
        <v>0.0728125</v>
      </c>
      <c r="BA2" s="3">
        <v>116</v>
      </c>
      <c r="BB2" s="4">
        <v>0.07349537037037036</v>
      </c>
      <c r="BC2" s="3">
        <v>117</v>
      </c>
      <c r="BD2" s="4">
        <v>0.0741898148148148</v>
      </c>
      <c r="BE2" s="3">
        <v>118</v>
      </c>
      <c r="BF2" s="4">
        <v>0.07509259259259259</v>
      </c>
      <c r="BG2" s="3">
        <v>129</v>
      </c>
      <c r="BH2" s="4">
        <v>0.07625</v>
      </c>
      <c r="BI2" s="3">
        <v>120</v>
      </c>
      <c r="BJ2" s="4">
        <v>0.07702546296296296</v>
      </c>
      <c r="BK2" s="3">
        <v>121</v>
      </c>
      <c r="BL2" s="4">
        <v>0.07770833333333334</v>
      </c>
      <c r="BM2" s="3">
        <v>130</v>
      </c>
      <c r="BN2" s="4">
        <v>0.07821759259259259</v>
      </c>
    </row>
    <row r="3" spans="1:64" ht="12.75">
      <c r="A3" s="3" t="s">
        <v>948</v>
      </c>
      <c r="B3" s="3" t="s">
        <v>964</v>
      </c>
      <c r="C3" s="3" t="s">
        <v>963</v>
      </c>
      <c r="D3" s="3">
        <v>34</v>
      </c>
      <c r="E3" s="3">
        <v>48</v>
      </c>
      <c r="G3" s="3">
        <v>79</v>
      </c>
      <c r="H3" s="1" t="s">
        <v>770</v>
      </c>
      <c r="I3" s="3">
        <v>120</v>
      </c>
      <c r="J3" s="1" t="s">
        <v>783</v>
      </c>
      <c r="L3" s="1" t="s">
        <v>771</v>
      </c>
      <c r="M3" s="2">
        <v>1</v>
      </c>
      <c r="N3" s="2">
        <v>58</v>
      </c>
      <c r="O3" s="2">
        <v>42</v>
      </c>
      <c r="P3" s="2">
        <f t="shared" si="0"/>
        <v>7122</v>
      </c>
      <c r="Q3" s="2">
        <v>2</v>
      </c>
      <c r="R3" s="2">
        <v>33</v>
      </c>
      <c r="S3" s="2">
        <v>30</v>
      </c>
      <c r="T3" s="2">
        <f t="shared" si="1"/>
        <v>9210</v>
      </c>
      <c r="U3" s="2">
        <f t="shared" si="2"/>
        <v>2088</v>
      </c>
      <c r="V3" s="2">
        <f t="shared" si="3"/>
        <v>34</v>
      </c>
      <c r="W3" s="2">
        <f t="shared" si="4"/>
        <v>48</v>
      </c>
      <c r="X3" s="2">
        <f t="shared" si="5"/>
        <v>2040</v>
      </c>
      <c r="Y3" s="1" t="s">
        <v>195</v>
      </c>
      <c r="Z3" s="1" t="s">
        <v>772</v>
      </c>
      <c r="AA3" s="1" t="s">
        <v>197</v>
      </c>
      <c r="AB3" s="1" t="s">
        <v>773</v>
      </c>
      <c r="AC3" s="1" t="s">
        <v>199</v>
      </c>
      <c r="AD3" s="1" t="s">
        <v>774</v>
      </c>
      <c r="AE3" s="1" t="s">
        <v>217</v>
      </c>
      <c r="AF3" s="1" t="s">
        <v>731</v>
      </c>
      <c r="AG3" s="1" t="s">
        <v>202</v>
      </c>
      <c r="AH3" s="1" t="s">
        <v>775</v>
      </c>
      <c r="AI3" s="1" t="s">
        <v>203</v>
      </c>
      <c r="AJ3" s="1" t="s">
        <v>776</v>
      </c>
      <c r="AK3" s="1" t="s">
        <v>204</v>
      </c>
      <c r="AL3" s="1" t="s">
        <v>777</v>
      </c>
      <c r="AM3" s="1" t="s">
        <v>206</v>
      </c>
      <c r="AN3" s="1" t="s">
        <v>778</v>
      </c>
      <c r="AO3" s="1" t="s">
        <v>52</v>
      </c>
      <c r="AP3" s="1" t="s">
        <v>779</v>
      </c>
      <c r="AQ3" s="1" t="s">
        <v>32</v>
      </c>
      <c r="AR3" s="1" t="s">
        <v>780</v>
      </c>
      <c r="AS3" s="1" t="s">
        <v>34</v>
      </c>
      <c r="AT3" s="1" t="s">
        <v>781</v>
      </c>
      <c r="AU3" s="1" t="s">
        <v>36</v>
      </c>
      <c r="AV3" s="1" t="s">
        <v>782</v>
      </c>
      <c r="AW3" s="1" t="s">
        <v>38</v>
      </c>
      <c r="AX3" s="4">
        <v>0.10054398148148148</v>
      </c>
      <c r="AY3" s="3">
        <v>116</v>
      </c>
      <c r="AZ3" s="4">
        <v>0.10118055555555555</v>
      </c>
      <c r="BA3" s="3">
        <v>117</v>
      </c>
      <c r="BB3" s="4">
        <v>0.10181712962962963</v>
      </c>
      <c r="BC3" s="3">
        <v>118</v>
      </c>
      <c r="BD3" s="4">
        <v>0.10347222222222223</v>
      </c>
      <c r="BE3" s="3">
        <v>129</v>
      </c>
      <c r="BF3" s="4">
        <v>0.10450231481481481</v>
      </c>
      <c r="BG3" s="3">
        <v>120</v>
      </c>
      <c r="BH3" s="4">
        <v>0.10520833333333333</v>
      </c>
      <c r="BI3" s="3">
        <v>121</v>
      </c>
      <c r="BJ3" s="4">
        <v>0.10585648148148148</v>
      </c>
      <c r="BK3" s="3">
        <v>130</v>
      </c>
      <c r="BL3" s="4">
        <v>0.10636574074074073</v>
      </c>
    </row>
    <row r="4" spans="1:64" ht="12.75">
      <c r="A4" s="3" t="s">
        <v>948</v>
      </c>
      <c r="B4" s="3" t="s">
        <v>1020</v>
      </c>
      <c r="C4" s="3" t="s">
        <v>959</v>
      </c>
      <c r="D4" s="3">
        <v>35</v>
      </c>
      <c r="E4" s="3">
        <v>43</v>
      </c>
      <c r="G4" s="3">
        <v>82</v>
      </c>
      <c r="H4" s="1" t="s">
        <v>893</v>
      </c>
      <c r="I4" s="3">
        <v>144</v>
      </c>
      <c r="J4" s="1" t="s">
        <v>907</v>
      </c>
      <c r="L4" s="1" t="s">
        <v>894</v>
      </c>
      <c r="M4" s="2">
        <v>2</v>
      </c>
      <c r="N4" s="2">
        <v>24</v>
      </c>
      <c r="O4" s="2">
        <v>43</v>
      </c>
      <c r="P4" s="2">
        <f t="shared" si="0"/>
        <v>8683</v>
      </c>
      <c r="Q4" s="2">
        <v>3</v>
      </c>
      <c r="R4" s="2">
        <v>0</v>
      </c>
      <c r="S4" s="2">
        <v>26</v>
      </c>
      <c r="T4" s="2">
        <f t="shared" si="1"/>
        <v>10826</v>
      </c>
      <c r="U4" s="2">
        <f t="shared" si="2"/>
        <v>2143</v>
      </c>
      <c r="V4" s="2">
        <f t="shared" si="3"/>
        <v>35</v>
      </c>
      <c r="W4" s="2">
        <f t="shared" si="4"/>
        <v>43</v>
      </c>
      <c r="X4" s="2">
        <f t="shared" si="5"/>
        <v>2100</v>
      </c>
      <c r="Y4" s="1" t="s">
        <v>195</v>
      </c>
      <c r="Z4" s="1" t="s">
        <v>895</v>
      </c>
      <c r="AA4" s="1" t="s">
        <v>197</v>
      </c>
      <c r="AB4" s="1" t="s">
        <v>896</v>
      </c>
      <c r="AC4" s="1" t="s">
        <v>199</v>
      </c>
      <c r="AD4" s="1" t="s">
        <v>897</v>
      </c>
      <c r="AE4" s="1" t="s">
        <v>217</v>
      </c>
      <c r="AF4" s="1" t="s">
        <v>898</v>
      </c>
      <c r="AG4" s="1" t="s">
        <v>202</v>
      </c>
      <c r="AH4" s="1" t="s">
        <v>899</v>
      </c>
      <c r="AI4" s="1" t="s">
        <v>203</v>
      </c>
      <c r="AJ4" s="1" t="s">
        <v>900</v>
      </c>
      <c r="AK4" s="1" t="s">
        <v>204</v>
      </c>
      <c r="AL4" s="1" t="s">
        <v>901</v>
      </c>
      <c r="AM4" s="1" t="s">
        <v>206</v>
      </c>
      <c r="AN4" s="1" t="s">
        <v>902</v>
      </c>
      <c r="AO4" s="1" t="s">
        <v>52</v>
      </c>
      <c r="AP4" s="1" t="s">
        <v>903</v>
      </c>
      <c r="AQ4" s="1" t="s">
        <v>32</v>
      </c>
      <c r="AR4" s="1" t="s">
        <v>904</v>
      </c>
      <c r="AS4" s="1" t="s">
        <v>34</v>
      </c>
      <c r="AT4" s="1" t="s">
        <v>905</v>
      </c>
      <c r="AU4" s="1" t="s">
        <v>36</v>
      </c>
      <c r="AV4" s="1" t="s">
        <v>906</v>
      </c>
      <c r="AW4" s="1" t="s">
        <v>38</v>
      </c>
      <c r="AX4" s="4">
        <v>0.12006944444444445</v>
      </c>
      <c r="AY4" s="3">
        <v>116</v>
      </c>
      <c r="AZ4" s="4">
        <v>0.12072916666666667</v>
      </c>
      <c r="BA4" s="3">
        <v>117</v>
      </c>
      <c r="BB4" s="4">
        <v>0.12148148148148148</v>
      </c>
      <c r="BC4" s="3">
        <v>118</v>
      </c>
      <c r="BD4" s="4">
        <v>0.12211805555555555</v>
      </c>
      <c r="BE4" s="3">
        <v>129</v>
      </c>
      <c r="BF4" s="4">
        <v>0.12315972222222223</v>
      </c>
      <c r="BG4" s="3">
        <v>120</v>
      </c>
      <c r="BH4" s="4">
        <v>0.12388888888888888</v>
      </c>
      <c r="BI4" s="3">
        <v>121</v>
      </c>
      <c r="BJ4" s="4">
        <v>0.12456018518518519</v>
      </c>
      <c r="BK4" s="3">
        <v>130</v>
      </c>
      <c r="BL4" s="4">
        <v>0.1250925925925926</v>
      </c>
    </row>
    <row r="5" spans="1:64" ht="12.75">
      <c r="A5" s="3" t="s">
        <v>948</v>
      </c>
      <c r="B5" s="3" t="s">
        <v>965</v>
      </c>
      <c r="D5" s="3">
        <v>39</v>
      </c>
      <c r="E5" s="3">
        <v>21</v>
      </c>
      <c r="G5" s="3">
        <v>81</v>
      </c>
      <c r="H5" s="1" t="s">
        <v>908</v>
      </c>
      <c r="I5" s="3">
        <v>147</v>
      </c>
      <c r="J5" s="1" t="s">
        <v>909</v>
      </c>
      <c r="L5" s="1" t="s">
        <v>910</v>
      </c>
      <c r="M5" s="2">
        <v>2</v>
      </c>
      <c r="N5" s="2">
        <v>25</v>
      </c>
      <c r="O5" s="2">
        <v>53</v>
      </c>
      <c r="P5" s="2">
        <f t="shared" si="0"/>
        <v>8753</v>
      </c>
      <c r="Q5" s="2">
        <v>3</v>
      </c>
      <c r="R5" s="2">
        <v>5</v>
      </c>
      <c r="S5" s="2">
        <v>14</v>
      </c>
      <c r="T5" s="2">
        <f t="shared" si="1"/>
        <v>11114</v>
      </c>
      <c r="U5" s="2">
        <f t="shared" si="2"/>
        <v>2361</v>
      </c>
      <c r="V5" s="2">
        <f t="shared" si="3"/>
        <v>39</v>
      </c>
      <c r="W5" s="2">
        <f t="shared" si="4"/>
        <v>21</v>
      </c>
      <c r="X5" s="2">
        <f t="shared" si="5"/>
        <v>2340</v>
      </c>
      <c r="Y5" s="1" t="s">
        <v>195</v>
      </c>
      <c r="Z5" s="1" t="s">
        <v>911</v>
      </c>
      <c r="AA5" s="1" t="s">
        <v>197</v>
      </c>
      <c r="AB5" s="1" t="s">
        <v>912</v>
      </c>
      <c r="AC5" s="1" t="s">
        <v>199</v>
      </c>
      <c r="AD5" s="1" t="s">
        <v>913</v>
      </c>
      <c r="AE5" s="1" t="s">
        <v>217</v>
      </c>
      <c r="AF5" s="1" t="s">
        <v>914</v>
      </c>
      <c r="AG5" s="1" t="s">
        <v>202</v>
      </c>
      <c r="AH5" s="1" t="s">
        <v>915</v>
      </c>
      <c r="AI5" s="1" t="s">
        <v>203</v>
      </c>
      <c r="AJ5" s="1" t="s">
        <v>916</v>
      </c>
      <c r="AK5" s="1" t="s">
        <v>204</v>
      </c>
      <c r="AL5" s="1" t="s">
        <v>917</v>
      </c>
      <c r="AM5" s="1" t="s">
        <v>206</v>
      </c>
      <c r="AN5" s="1" t="s">
        <v>918</v>
      </c>
      <c r="AO5" s="1" t="s">
        <v>52</v>
      </c>
      <c r="AP5" s="1" t="s">
        <v>919</v>
      </c>
      <c r="AQ5" s="1" t="s">
        <v>32</v>
      </c>
      <c r="AR5" s="1" t="s">
        <v>920</v>
      </c>
      <c r="AS5" s="1" t="s">
        <v>34</v>
      </c>
      <c r="AT5" s="1" t="s">
        <v>921</v>
      </c>
      <c r="AU5" s="1" t="s">
        <v>36</v>
      </c>
      <c r="AV5" s="1" t="s">
        <v>922</v>
      </c>
      <c r="AW5" s="1" t="s">
        <v>38</v>
      </c>
      <c r="AX5" s="4">
        <v>0.12215277777777778</v>
      </c>
      <c r="AY5" s="3">
        <v>116</v>
      </c>
      <c r="AZ5" s="4">
        <v>0.1228125</v>
      </c>
      <c r="BA5" s="3">
        <v>117</v>
      </c>
      <c r="BB5" s="4">
        <v>0.12417824074074074</v>
      </c>
      <c r="BC5" s="3">
        <v>118</v>
      </c>
      <c r="BD5" s="4">
        <v>0.12495370370370369</v>
      </c>
      <c r="BE5" s="3">
        <v>129</v>
      </c>
      <c r="BF5" s="4">
        <v>0.12614583333333332</v>
      </c>
      <c r="BG5" s="3">
        <v>120</v>
      </c>
      <c r="BH5" s="4">
        <v>0.1269212962962963</v>
      </c>
      <c r="BI5" s="3">
        <v>121</v>
      </c>
      <c r="BJ5" s="4">
        <v>0.12769675925925925</v>
      </c>
      <c r="BK5" s="3">
        <v>130</v>
      </c>
      <c r="BL5" s="4">
        <v>0.1283912037037037</v>
      </c>
    </row>
    <row r="6" spans="1:66" ht="12.75">
      <c r="A6" s="3" t="s">
        <v>948</v>
      </c>
      <c r="B6" s="3" t="s">
        <v>983</v>
      </c>
      <c r="C6" s="3" t="s">
        <v>950</v>
      </c>
      <c r="D6" s="3">
        <v>40</v>
      </c>
      <c r="E6" s="3">
        <v>3</v>
      </c>
      <c r="G6" s="3">
        <v>72</v>
      </c>
      <c r="H6" s="1" t="s">
        <v>55</v>
      </c>
      <c r="I6" s="3">
        <v>69</v>
      </c>
      <c r="J6" s="1" t="s">
        <v>567</v>
      </c>
      <c r="L6" s="1" t="s">
        <v>568</v>
      </c>
      <c r="M6" s="2">
        <v>1</v>
      </c>
      <c r="N6" s="2">
        <v>8</v>
      </c>
      <c r="O6" s="2">
        <v>9</v>
      </c>
      <c r="P6" s="2">
        <f t="shared" si="0"/>
        <v>4089</v>
      </c>
      <c r="Q6" s="2">
        <v>1</v>
      </c>
      <c r="R6" s="2">
        <v>48</v>
      </c>
      <c r="S6" s="2">
        <v>12</v>
      </c>
      <c r="T6" s="2">
        <f t="shared" si="1"/>
        <v>6492</v>
      </c>
      <c r="U6" s="2">
        <f t="shared" si="2"/>
        <v>2403</v>
      </c>
      <c r="V6" s="2">
        <f t="shared" si="3"/>
        <v>40</v>
      </c>
      <c r="W6" s="2">
        <f t="shared" si="4"/>
        <v>3</v>
      </c>
      <c r="X6" s="2">
        <f t="shared" si="5"/>
        <v>2400</v>
      </c>
      <c r="Y6" s="1" t="s">
        <v>195</v>
      </c>
      <c r="Z6" s="1" t="s">
        <v>569</v>
      </c>
      <c r="AA6" s="1" t="s">
        <v>197</v>
      </c>
      <c r="AB6" s="1" t="s">
        <v>570</v>
      </c>
      <c r="AC6" s="1" t="s">
        <v>199</v>
      </c>
      <c r="AD6" s="1" t="s">
        <v>571</v>
      </c>
      <c r="AE6" s="1" t="s">
        <v>217</v>
      </c>
      <c r="AF6" s="1" t="s">
        <v>572</v>
      </c>
      <c r="AG6" s="1" t="s">
        <v>202</v>
      </c>
      <c r="AH6" s="1" t="s">
        <v>573</v>
      </c>
      <c r="AI6" s="1" t="s">
        <v>203</v>
      </c>
      <c r="AJ6" s="1" t="s">
        <v>574</v>
      </c>
      <c r="AK6" s="1" t="s">
        <v>204</v>
      </c>
      <c r="AL6" s="1" t="s">
        <v>575</v>
      </c>
      <c r="AM6" s="1" t="s">
        <v>206</v>
      </c>
      <c r="AN6" s="1" t="s">
        <v>576</v>
      </c>
      <c r="AO6" s="1" t="s">
        <v>52</v>
      </c>
      <c r="AP6" s="1" t="s">
        <v>577</v>
      </c>
      <c r="AQ6" s="1" t="s">
        <v>30</v>
      </c>
      <c r="AR6" s="1" t="s">
        <v>578</v>
      </c>
      <c r="AS6" s="1" t="s">
        <v>32</v>
      </c>
      <c r="AT6" s="1" t="s">
        <v>579</v>
      </c>
      <c r="AU6" s="1" t="s">
        <v>34</v>
      </c>
      <c r="AV6" s="1" t="s">
        <v>580</v>
      </c>
      <c r="AW6" s="1" t="s">
        <v>36</v>
      </c>
      <c r="AX6" s="4">
        <v>0.06635416666666666</v>
      </c>
      <c r="AY6" s="3">
        <v>115</v>
      </c>
      <c r="AZ6" s="4">
        <v>0.06728009259259259</v>
      </c>
      <c r="BA6" s="3">
        <v>116</v>
      </c>
      <c r="BB6" s="4">
        <v>0.06793981481481481</v>
      </c>
      <c r="BC6" s="3">
        <v>117</v>
      </c>
      <c r="BD6" s="4">
        <v>0.06866898148148148</v>
      </c>
      <c r="BE6" s="3">
        <v>118</v>
      </c>
      <c r="BF6" s="4">
        <v>0.07025462962962963</v>
      </c>
      <c r="BG6" s="3">
        <v>129</v>
      </c>
      <c r="BH6" s="4">
        <v>0.07141203703703704</v>
      </c>
      <c r="BI6" s="3">
        <v>120</v>
      </c>
      <c r="BJ6" s="4">
        <v>0.07354166666666667</v>
      </c>
      <c r="BK6" s="3">
        <v>121</v>
      </c>
      <c r="BL6" s="4">
        <v>0.07420138888888889</v>
      </c>
      <c r="BM6" s="3">
        <v>130</v>
      </c>
      <c r="BN6" s="4">
        <v>0.07490740740740741</v>
      </c>
    </row>
    <row r="7" spans="1:66" ht="12.75">
      <c r="A7" s="3" t="s">
        <v>948</v>
      </c>
      <c r="B7" s="3" t="s">
        <v>949</v>
      </c>
      <c r="C7" s="3" t="s">
        <v>950</v>
      </c>
      <c r="D7" s="3">
        <v>40</v>
      </c>
      <c r="E7" s="3">
        <v>25</v>
      </c>
      <c r="G7" s="3">
        <v>67</v>
      </c>
      <c r="H7" s="1" t="s">
        <v>923</v>
      </c>
      <c r="I7" s="3">
        <v>153</v>
      </c>
      <c r="J7" s="1" t="s">
        <v>937</v>
      </c>
      <c r="L7" s="1" t="s">
        <v>924</v>
      </c>
      <c r="M7" s="2">
        <v>2</v>
      </c>
      <c r="N7" s="2">
        <v>30</v>
      </c>
      <c r="O7" s="2">
        <v>23</v>
      </c>
      <c r="P7" s="2">
        <f t="shared" si="0"/>
        <v>9023</v>
      </c>
      <c r="Q7" s="2">
        <v>3</v>
      </c>
      <c r="R7" s="2">
        <v>10</v>
      </c>
      <c r="S7" s="2">
        <v>48</v>
      </c>
      <c r="T7" s="2">
        <f t="shared" si="1"/>
        <v>11448</v>
      </c>
      <c r="U7" s="2">
        <f t="shared" si="2"/>
        <v>2425</v>
      </c>
      <c r="V7" s="2">
        <f t="shared" si="3"/>
        <v>40</v>
      </c>
      <c r="W7" s="2">
        <f t="shared" si="4"/>
        <v>25</v>
      </c>
      <c r="X7" s="2">
        <f t="shared" si="5"/>
        <v>2400</v>
      </c>
      <c r="Y7" s="1" t="s">
        <v>195</v>
      </c>
      <c r="Z7" s="1" t="s">
        <v>925</v>
      </c>
      <c r="AA7" s="1" t="s">
        <v>197</v>
      </c>
      <c r="AB7" s="1" t="s">
        <v>926</v>
      </c>
      <c r="AC7" s="1" t="s">
        <v>199</v>
      </c>
      <c r="AD7" s="1" t="s">
        <v>927</v>
      </c>
      <c r="AE7" s="1" t="s">
        <v>217</v>
      </c>
      <c r="AF7" s="1" t="s">
        <v>928</v>
      </c>
      <c r="AG7" s="1" t="s">
        <v>202</v>
      </c>
      <c r="AH7" s="1" t="s">
        <v>929</v>
      </c>
      <c r="AI7" s="1" t="s">
        <v>40</v>
      </c>
      <c r="AJ7" s="1" t="s">
        <v>930</v>
      </c>
      <c r="AK7" s="1" t="s">
        <v>203</v>
      </c>
      <c r="AL7" s="1" t="s">
        <v>931</v>
      </c>
      <c r="AM7" s="1" t="s">
        <v>204</v>
      </c>
      <c r="AN7" s="1" t="s">
        <v>932</v>
      </c>
      <c r="AO7" s="1" t="s">
        <v>206</v>
      </c>
      <c r="AP7" s="1" t="s">
        <v>933</v>
      </c>
      <c r="AQ7" s="1" t="s">
        <v>52</v>
      </c>
      <c r="AR7" s="1" t="s">
        <v>934</v>
      </c>
      <c r="AS7" s="1" t="s">
        <v>32</v>
      </c>
      <c r="AT7" s="1" t="s">
        <v>935</v>
      </c>
      <c r="AU7" s="1" t="s">
        <v>34</v>
      </c>
      <c r="AV7" s="1" t="s">
        <v>936</v>
      </c>
      <c r="AW7" s="1" t="s">
        <v>36</v>
      </c>
      <c r="AX7" s="4">
        <v>0.12619212962962964</v>
      </c>
      <c r="AY7" s="3">
        <v>115</v>
      </c>
      <c r="AZ7" s="4">
        <v>0.12719907407407408</v>
      </c>
      <c r="BA7" s="3">
        <v>116</v>
      </c>
      <c r="BB7" s="4">
        <v>0.12784722222222222</v>
      </c>
      <c r="BC7" s="3">
        <v>117</v>
      </c>
      <c r="BD7" s="4">
        <v>0.12856481481481483</v>
      </c>
      <c r="BE7" s="3">
        <v>118</v>
      </c>
      <c r="BF7" s="4">
        <v>0.1291898148148148</v>
      </c>
      <c r="BG7" s="3">
        <v>129</v>
      </c>
      <c r="BH7" s="4">
        <v>0.1303125</v>
      </c>
      <c r="BI7" s="3">
        <v>120</v>
      </c>
      <c r="BJ7" s="4">
        <v>0.13106481481481483</v>
      </c>
      <c r="BK7" s="3">
        <v>121</v>
      </c>
      <c r="BL7" s="4">
        <v>0.13175925925925927</v>
      </c>
      <c r="BM7" s="3">
        <v>130</v>
      </c>
      <c r="BN7" s="4">
        <v>0.13228009259259257</v>
      </c>
    </row>
    <row r="8" spans="1:66" ht="12.75">
      <c r="A8" s="3" t="s">
        <v>948</v>
      </c>
      <c r="B8" s="3" t="s">
        <v>966</v>
      </c>
      <c r="C8" s="3" t="s">
        <v>967</v>
      </c>
      <c r="D8" s="3">
        <v>45</v>
      </c>
      <c r="E8" s="3">
        <v>37</v>
      </c>
      <c r="G8" s="3">
        <v>80</v>
      </c>
      <c r="H8" s="1" t="s">
        <v>212</v>
      </c>
      <c r="I8" s="3">
        <v>27</v>
      </c>
      <c r="J8" s="1" t="s">
        <v>227</v>
      </c>
      <c r="L8" s="1" t="s">
        <v>213</v>
      </c>
      <c r="N8" s="2">
        <v>26</v>
      </c>
      <c r="O8" s="2">
        <v>20</v>
      </c>
      <c r="P8" s="2">
        <f t="shared" si="0"/>
        <v>1580</v>
      </c>
      <c r="Q8" s="2">
        <v>1</v>
      </c>
      <c r="R8" s="2">
        <v>11</v>
      </c>
      <c r="S8" s="2">
        <v>57</v>
      </c>
      <c r="T8" s="2">
        <f t="shared" si="1"/>
        <v>4317</v>
      </c>
      <c r="U8" s="2">
        <f t="shared" si="2"/>
        <v>2737</v>
      </c>
      <c r="V8" s="2">
        <f t="shared" si="3"/>
        <v>45</v>
      </c>
      <c r="W8" s="2">
        <f t="shared" si="4"/>
        <v>37</v>
      </c>
      <c r="X8" s="2">
        <f t="shared" si="5"/>
        <v>2700</v>
      </c>
      <c r="Y8" s="1" t="s">
        <v>195</v>
      </c>
      <c r="Z8" s="1" t="s">
        <v>214</v>
      </c>
      <c r="AA8" s="1" t="s">
        <v>197</v>
      </c>
      <c r="AB8" s="1" t="s">
        <v>215</v>
      </c>
      <c r="AC8" s="1" t="s">
        <v>199</v>
      </c>
      <c r="AD8" s="1" t="s">
        <v>216</v>
      </c>
      <c r="AE8" s="1" t="s">
        <v>217</v>
      </c>
      <c r="AF8" s="1" t="s">
        <v>218</v>
      </c>
      <c r="AG8" s="1" t="s">
        <v>202</v>
      </c>
      <c r="AH8" s="1" t="s">
        <v>219</v>
      </c>
      <c r="AI8" s="1" t="s">
        <v>203</v>
      </c>
      <c r="AJ8" s="1" t="s">
        <v>220</v>
      </c>
      <c r="AK8" s="1" t="s">
        <v>204</v>
      </c>
      <c r="AL8" s="1" t="s">
        <v>221</v>
      </c>
      <c r="AM8" s="1" t="s">
        <v>206</v>
      </c>
      <c r="AN8" s="1" t="s">
        <v>222</v>
      </c>
      <c r="AO8" s="1" t="s">
        <v>52</v>
      </c>
      <c r="AP8" s="1" t="s">
        <v>223</v>
      </c>
      <c r="AQ8" s="1" t="s">
        <v>30</v>
      </c>
      <c r="AR8" s="1" t="s">
        <v>224</v>
      </c>
      <c r="AS8" s="1" t="s">
        <v>32</v>
      </c>
      <c r="AT8" s="1" t="s">
        <v>225</v>
      </c>
      <c r="AU8" s="1" t="s">
        <v>34</v>
      </c>
      <c r="AV8" s="1" t="s">
        <v>226</v>
      </c>
      <c r="AW8" s="1" t="s">
        <v>36</v>
      </c>
      <c r="AX8" s="4">
        <v>0.042164351851851856</v>
      </c>
      <c r="AY8" s="3">
        <v>115</v>
      </c>
      <c r="AZ8" s="4">
        <v>0.04327546296296297</v>
      </c>
      <c r="BA8" s="3">
        <v>116</v>
      </c>
      <c r="BB8" s="4">
        <v>0.04417824074074075</v>
      </c>
      <c r="BC8" s="3">
        <v>117</v>
      </c>
      <c r="BD8" s="4">
        <v>0.04508101851851851</v>
      </c>
      <c r="BE8" s="3">
        <v>118</v>
      </c>
      <c r="BF8" s="4">
        <v>0.045891203703703705</v>
      </c>
      <c r="BG8" s="3">
        <v>129</v>
      </c>
      <c r="BH8" s="4">
        <v>0.04732638888888888</v>
      </c>
      <c r="BI8" s="3">
        <v>120</v>
      </c>
      <c r="BJ8" s="4">
        <v>0.048240740740740744</v>
      </c>
      <c r="BK8" s="3">
        <v>121</v>
      </c>
      <c r="BL8" s="4">
        <v>0.049097222222222216</v>
      </c>
      <c r="BM8" s="3">
        <v>130</v>
      </c>
      <c r="BN8" s="4">
        <v>0.0497337962962963</v>
      </c>
    </row>
    <row r="9" spans="1:66" ht="12.75">
      <c r="A9" s="3" t="s">
        <v>948</v>
      </c>
      <c r="B9" s="3" t="s">
        <v>1024</v>
      </c>
      <c r="D9" s="3">
        <v>50</v>
      </c>
      <c r="E9" s="3">
        <v>56</v>
      </c>
      <c r="G9" s="3">
        <v>89</v>
      </c>
      <c r="H9" s="1" t="s">
        <v>581</v>
      </c>
      <c r="I9" s="3">
        <v>57</v>
      </c>
      <c r="J9" s="1" t="s">
        <v>595</v>
      </c>
      <c r="L9" s="1" t="s">
        <v>582</v>
      </c>
      <c r="N9" s="2">
        <v>57</v>
      </c>
      <c r="O9" s="2">
        <v>19</v>
      </c>
      <c r="P9" s="2">
        <f t="shared" si="0"/>
        <v>3439</v>
      </c>
      <c r="Q9" s="2">
        <v>1</v>
      </c>
      <c r="R9" s="2">
        <v>48</v>
      </c>
      <c r="S9" s="2">
        <v>15</v>
      </c>
      <c r="T9" s="2">
        <f t="shared" si="1"/>
        <v>6495</v>
      </c>
      <c r="U9" s="2">
        <f t="shared" si="2"/>
        <v>3056</v>
      </c>
      <c r="V9" s="2">
        <f t="shared" si="3"/>
        <v>50</v>
      </c>
      <c r="W9" s="2">
        <f t="shared" si="4"/>
        <v>56</v>
      </c>
      <c r="X9" s="2">
        <f t="shared" si="5"/>
        <v>3000</v>
      </c>
      <c r="Y9" s="1" t="s">
        <v>195</v>
      </c>
      <c r="Z9" s="1" t="s">
        <v>583</v>
      </c>
      <c r="AA9" s="1" t="s">
        <v>197</v>
      </c>
      <c r="AB9" s="1" t="s">
        <v>584</v>
      </c>
      <c r="AC9" s="1" t="s">
        <v>199</v>
      </c>
      <c r="AD9" s="1" t="s">
        <v>585</v>
      </c>
      <c r="AE9" s="1" t="s">
        <v>217</v>
      </c>
      <c r="AF9" s="1" t="s">
        <v>586</v>
      </c>
      <c r="AG9" s="1" t="s">
        <v>202</v>
      </c>
      <c r="AH9" s="1" t="s">
        <v>587</v>
      </c>
      <c r="AI9" s="1" t="s">
        <v>203</v>
      </c>
      <c r="AJ9" s="1" t="s">
        <v>588</v>
      </c>
      <c r="AK9" s="1" t="s">
        <v>204</v>
      </c>
      <c r="AL9" s="1" t="s">
        <v>589</v>
      </c>
      <c r="AM9" s="1" t="s">
        <v>206</v>
      </c>
      <c r="AN9" s="1" t="s">
        <v>590</v>
      </c>
      <c r="AO9" s="1" t="s">
        <v>52</v>
      </c>
      <c r="AP9" s="1" t="s">
        <v>591</v>
      </c>
      <c r="AQ9" s="1" t="s">
        <v>30</v>
      </c>
      <c r="AR9" s="1" t="s">
        <v>592</v>
      </c>
      <c r="AS9" s="1" t="s">
        <v>32</v>
      </c>
      <c r="AT9" s="1" t="s">
        <v>593</v>
      </c>
      <c r="AU9" s="1" t="s">
        <v>34</v>
      </c>
      <c r="AV9" s="1" t="s">
        <v>594</v>
      </c>
      <c r="AW9" s="1" t="s">
        <v>36</v>
      </c>
      <c r="AX9" s="4">
        <v>0.0664351851851852</v>
      </c>
      <c r="AY9" s="3">
        <v>115</v>
      </c>
      <c r="AZ9" s="4">
        <v>0.06769675925925926</v>
      </c>
      <c r="BA9" s="3">
        <v>116</v>
      </c>
      <c r="BB9" s="4">
        <v>0.06869212962962963</v>
      </c>
      <c r="BC9" s="3">
        <v>117</v>
      </c>
      <c r="BD9" s="4">
        <v>0.06975694444444445</v>
      </c>
      <c r="BE9" s="3">
        <v>118</v>
      </c>
      <c r="BF9" s="4">
        <v>0.07055555555555555</v>
      </c>
      <c r="BG9" s="3">
        <v>129</v>
      </c>
      <c r="BH9" s="4">
        <v>0.07217592592592592</v>
      </c>
      <c r="BI9" s="3">
        <v>120</v>
      </c>
      <c r="BJ9" s="4">
        <v>0.07325231481481481</v>
      </c>
      <c r="BK9" s="3">
        <v>121</v>
      </c>
      <c r="BL9" s="4">
        <v>0.0742476851851852</v>
      </c>
      <c r="BM9" s="3">
        <v>130</v>
      </c>
      <c r="BN9" s="4">
        <v>0.07498842592592593</v>
      </c>
    </row>
    <row r="10" spans="1:66" ht="12.75">
      <c r="A10" s="3" t="s">
        <v>948</v>
      </c>
      <c r="B10" s="3" t="s">
        <v>955</v>
      </c>
      <c r="C10" s="3" t="s">
        <v>956</v>
      </c>
      <c r="D10" s="3">
        <v>51</v>
      </c>
      <c r="E10" s="3">
        <v>8</v>
      </c>
      <c r="G10" s="3">
        <v>44</v>
      </c>
      <c r="H10" s="1" t="s">
        <v>268</v>
      </c>
      <c r="I10" s="3">
        <v>24</v>
      </c>
      <c r="J10" s="1" t="s">
        <v>280</v>
      </c>
      <c r="L10" s="1" t="s">
        <v>269</v>
      </c>
      <c r="N10" s="2">
        <v>22</v>
      </c>
      <c r="O10" s="2">
        <v>52</v>
      </c>
      <c r="P10" s="2">
        <f t="shared" si="0"/>
        <v>1372</v>
      </c>
      <c r="Q10" s="2">
        <v>1</v>
      </c>
      <c r="R10" s="2">
        <v>14</v>
      </c>
      <c r="S10" s="2">
        <v>0</v>
      </c>
      <c r="T10" s="2">
        <f t="shared" si="1"/>
        <v>4440</v>
      </c>
      <c r="U10" s="2">
        <f t="shared" si="2"/>
        <v>3068</v>
      </c>
      <c r="V10" s="2">
        <f t="shared" si="3"/>
        <v>51</v>
      </c>
      <c r="W10" s="2">
        <f t="shared" si="4"/>
        <v>8</v>
      </c>
      <c r="X10" s="2">
        <f t="shared" si="5"/>
        <v>3060</v>
      </c>
      <c r="Y10" s="1" t="s">
        <v>195</v>
      </c>
      <c r="Z10" s="1" t="s">
        <v>270</v>
      </c>
      <c r="AA10" s="1" t="s">
        <v>197</v>
      </c>
      <c r="AB10" s="1" t="s">
        <v>127</v>
      </c>
      <c r="AC10" s="1" t="s">
        <v>199</v>
      </c>
      <c r="AD10" s="1" t="s">
        <v>271</v>
      </c>
      <c r="AE10" s="1" t="s">
        <v>217</v>
      </c>
      <c r="AF10" s="1" t="s">
        <v>272</v>
      </c>
      <c r="AG10" s="1" t="s">
        <v>202</v>
      </c>
      <c r="AH10" s="1" t="s">
        <v>181</v>
      </c>
      <c r="AI10" s="1" t="s">
        <v>203</v>
      </c>
      <c r="AJ10" s="1" t="s">
        <v>273</v>
      </c>
      <c r="AK10" s="1" t="s">
        <v>204</v>
      </c>
      <c r="AL10" s="1" t="s">
        <v>274</v>
      </c>
      <c r="AM10" s="1" t="s">
        <v>206</v>
      </c>
      <c r="AN10" s="1" t="s">
        <v>275</v>
      </c>
      <c r="AO10" s="1" t="s">
        <v>52</v>
      </c>
      <c r="AP10" s="1" t="s">
        <v>276</v>
      </c>
      <c r="AQ10" s="1" t="s">
        <v>30</v>
      </c>
      <c r="AR10" s="1" t="s">
        <v>277</v>
      </c>
      <c r="AS10" s="1" t="s">
        <v>32</v>
      </c>
      <c r="AT10" s="1" t="s">
        <v>278</v>
      </c>
      <c r="AU10" s="1" t="s">
        <v>34</v>
      </c>
      <c r="AV10" s="1" t="s">
        <v>279</v>
      </c>
      <c r="AW10" s="1" t="s">
        <v>36</v>
      </c>
      <c r="AX10" s="4">
        <v>0.042025462962962966</v>
      </c>
      <c r="AY10" s="3">
        <v>115</v>
      </c>
      <c r="AZ10" s="4">
        <v>0.043356481481481475</v>
      </c>
      <c r="BA10" s="3">
        <v>116</v>
      </c>
      <c r="BB10" s="4">
        <v>0.04480324074074074</v>
      </c>
      <c r="BC10" s="3">
        <v>117</v>
      </c>
      <c r="BD10" s="4">
        <v>0.04587962962962963</v>
      </c>
      <c r="BE10" s="3">
        <v>118</v>
      </c>
      <c r="BF10" s="4">
        <v>0.04673611111111111</v>
      </c>
      <c r="BG10" s="3">
        <v>129</v>
      </c>
      <c r="BH10" s="4">
        <v>0.04833333333333333</v>
      </c>
      <c r="BI10" s="3">
        <v>120</v>
      </c>
      <c r="BJ10" s="4">
        <v>0.04939814814814814</v>
      </c>
      <c r="BK10" s="3">
        <v>121</v>
      </c>
      <c r="BL10" s="4">
        <v>0.0503587962962963</v>
      </c>
      <c r="BM10" s="3">
        <v>130</v>
      </c>
      <c r="BN10" s="4">
        <v>0.05112268518518518</v>
      </c>
    </row>
    <row r="11" spans="1:64" ht="12.75">
      <c r="A11" s="3" t="s">
        <v>948</v>
      </c>
      <c r="B11" s="3" t="s">
        <v>974</v>
      </c>
      <c r="C11" s="3" t="s">
        <v>975</v>
      </c>
      <c r="D11" s="3">
        <v>52</v>
      </c>
      <c r="E11" s="3">
        <v>23</v>
      </c>
      <c r="G11" s="3">
        <v>66</v>
      </c>
      <c r="H11" s="1" t="s">
        <v>866</v>
      </c>
      <c r="I11" s="3">
        <v>114</v>
      </c>
      <c r="J11" s="1" t="s">
        <v>867</v>
      </c>
      <c r="L11" s="1" t="s">
        <v>868</v>
      </c>
      <c r="M11" s="2">
        <v>1</v>
      </c>
      <c r="N11" s="2">
        <v>53</v>
      </c>
      <c r="O11" s="2">
        <v>6</v>
      </c>
      <c r="P11" s="2">
        <f t="shared" si="0"/>
        <v>6786</v>
      </c>
      <c r="Q11" s="2">
        <v>2</v>
      </c>
      <c r="R11" s="2">
        <v>45</v>
      </c>
      <c r="S11" s="2">
        <v>29</v>
      </c>
      <c r="T11" s="2">
        <f t="shared" si="1"/>
        <v>9929</v>
      </c>
      <c r="U11" s="2">
        <f t="shared" si="2"/>
        <v>3143</v>
      </c>
      <c r="V11" s="2">
        <f t="shared" si="3"/>
        <v>52</v>
      </c>
      <c r="W11" s="2">
        <f t="shared" si="4"/>
        <v>23</v>
      </c>
      <c r="X11" s="2">
        <f t="shared" si="5"/>
        <v>3120</v>
      </c>
      <c r="Y11" s="1" t="s">
        <v>195</v>
      </c>
      <c r="Z11" s="1" t="s">
        <v>869</v>
      </c>
      <c r="AA11" s="1" t="s">
        <v>197</v>
      </c>
      <c r="AB11" s="1" t="s">
        <v>844</v>
      </c>
      <c r="AC11" s="1" t="s">
        <v>199</v>
      </c>
      <c r="AD11" s="1" t="s">
        <v>870</v>
      </c>
      <c r="AE11" s="1" t="s">
        <v>217</v>
      </c>
      <c r="AF11" s="1" t="s">
        <v>871</v>
      </c>
      <c r="AG11" s="1" t="s">
        <v>202</v>
      </c>
      <c r="AH11" s="1" t="s">
        <v>872</v>
      </c>
      <c r="AI11" s="1" t="s">
        <v>203</v>
      </c>
      <c r="AJ11" s="1" t="s">
        <v>873</v>
      </c>
      <c r="AK11" s="1" t="s">
        <v>204</v>
      </c>
      <c r="AL11" s="1" t="s">
        <v>874</v>
      </c>
      <c r="AM11" s="1" t="s">
        <v>206</v>
      </c>
      <c r="AN11" s="1" t="s">
        <v>875</v>
      </c>
      <c r="AO11" s="1" t="s">
        <v>52</v>
      </c>
      <c r="AP11" s="1" t="s">
        <v>876</v>
      </c>
      <c r="AQ11" s="1" t="s">
        <v>32</v>
      </c>
      <c r="AR11" s="1" t="s">
        <v>877</v>
      </c>
      <c r="AS11" s="1" t="s">
        <v>34</v>
      </c>
      <c r="AT11" s="1" t="s">
        <v>878</v>
      </c>
      <c r="AU11" s="1" t="s">
        <v>36</v>
      </c>
      <c r="AV11" s="1" t="s">
        <v>879</v>
      </c>
      <c r="AW11" s="1" t="s">
        <v>38</v>
      </c>
      <c r="AX11" s="4">
        <v>0.10667824074074074</v>
      </c>
      <c r="AY11" s="3">
        <v>116</v>
      </c>
      <c r="AZ11" s="4">
        <v>0.10793981481481481</v>
      </c>
      <c r="BA11" s="3">
        <v>117</v>
      </c>
      <c r="BB11" s="4">
        <v>0.10895833333333334</v>
      </c>
      <c r="BC11" s="3">
        <v>118</v>
      </c>
      <c r="BD11" s="4">
        <v>0.10980324074074073</v>
      </c>
      <c r="BE11" s="3">
        <v>129</v>
      </c>
      <c r="BF11" s="4">
        <v>0.11175925925925927</v>
      </c>
      <c r="BG11" s="3">
        <v>120</v>
      </c>
      <c r="BH11" s="4">
        <v>0.11283564814814816</v>
      </c>
      <c r="BI11" s="3">
        <v>121</v>
      </c>
      <c r="BJ11" s="4">
        <v>0.11384259259259259</v>
      </c>
      <c r="BK11" s="3">
        <v>130</v>
      </c>
      <c r="BL11" s="4">
        <v>0.11458333333333333</v>
      </c>
    </row>
    <row r="12" spans="1:66" ht="12.75">
      <c r="A12" s="3" t="s">
        <v>948</v>
      </c>
      <c r="B12" s="3" t="s">
        <v>1022</v>
      </c>
      <c r="D12" s="3">
        <v>53</v>
      </c>
      <c r="E12" s="3">
        <v>8</v>
      </c>
      <c r="G12" s="3">
        <v>44</v>
      </c>
      <c r="H12" s="1" t="s">
        <v>70</v>
      </c>
      <c r="I12" s="3">
        <v>10</v>
      </c>
      <c r="J12" s="1" t="s">
        <v>330</v>
      </c>
      <c r="L12" s="1" t="s">
        <v>320</v>
      </c>
      <c r="N12" s="2">
        <v>54</v>
      </c>
      <c r="O12" s="2">
        <v>15</v>
      </c>
      <c r="P12" s="2">
        <f t="shared" si="0"/>
        <v>3255</v>
      </c>
      <c r="Q12" s="2">
        <v>1</v>
      </c>
      <c r="R12" s="2">
        <v>14</v>
      </c>
      <c r="S12" s="2">
        <v>35</v>
      </c>
      <c r="T12" s="2">
        <f t="shared" si="1"/>
        <v>4475</v>
      </c>
      <c r="U12" s="2">
        <f t="shared" si="2"/>
        <v>1220</v>
      </c>
      <c r="V12" s="2">
        <f t="shared" si="3"/>
        <v>20</v>
      </c>
      <c r="W12" s="2">
        <f t="shared" si="4"/>
        <v>20</v>
      </c>
      <c r="X12" s="2">
        <f t="shared" si="5"/>
        <v>1200</v>
      </c>
      <c r="Y12" s="1" t="s">
        <v>195</v>
      </c>
      <c r="Z12" s="1" t="s">
        <v>321</v>
      </c>
      <c r="AA12" s="1" t="s">
        <v>197</v>
      </c>
      <c r="AB12" s="1" t="s">
        <v>322</v>
      </c>
      <c r="AC12" s="1" t="s">
        <v>199</v>
      </c>
      <c r="AD12" s="1" t="s">
        <v>323</v>
      </c>
      <c r="AE12" s="1" t="s">
        <v>217</v>
      </c>
      <c r="AF12" s="1" t="s">
        <v>324</v>
      </c>
      <c r="AG12" s="1" t="s">
        <v>202</v>
      </c>
      <c r="AH12" s="1" t="s">
        <v>325</v>
      </c>
      <c r="AI12" s="1" t="s">
        <v>203</v>
      </c>
      <c r="AJ12" s="1" t="s">
        <v>326</v>
      </c>
      <c r="AK12" s="1" t="s">
        <v>204</v>
      </c>
      <c r="AL12" s="1" t="s">
        <v>327</v>
      </c>
      <c r="AM12" s="1" t="s">
        <v>206</v>
      </c>
      <c r="AN12" s="1" t="s">
        <v>328</v>
      </c>
      <c r="AO12" s="1" t="s">
        <v>52</v>
      </c>
      <c r="AP12" s="1" t="s">
        <v>329</v>
      </c>
      <c r="AQ12" s="1" t="s">
        <v>30</v>
      </c>
      <c r="AR12" s="1" t="s">
        <v>71</v>
      </c>
      <c r="AS12" s="1" t="s">
        <v>32</v>
      </c>
      <c r="AT12" s="1" t="s">
        <v>72</v>
      </c>
      <c r="AU12" s="1" t="s">
        <v>34</v>
      </c>
      <c r="AV12" s="1" t="s">
        <v>73</v>
      </c>
      <c r="AW12" s="1" t="s">
        <v>36</v>
      </c>
      <c r="AX12" s="1" t="s">
        <v>74</v>
      </c>
      <c r="AY12" s="1" t="s">
        <v>38</v>
      </c>
      <c r="AZ12" s="1" t="s">
        <v>75</v>
      </c>
      <c r="BA12" s="1" t="s">
        <v>40</v>
      </c>
      <c r="BB12" s="1" t="s">
        <v>76</v>
      </c>
      <c r="BC12" s="1" t="s">
        <v>42</v>
      </c>
      <c r="BD12" s="1" t="s">
        <v>77</v>
      </c>
      <c r="BE12" s="1" t="s">
        <v>44</v>
      </c>
      <c r="BF12" s="1" t="s">
        <v>78</v>
      </c>
      <c r="BG12" s="1" t="s">
        <v>46</v>
      </c>
      <c r="BH12" s="1" t="s">
        <v>79</v>
      </c>
      <c r="BI12" s="1" t="s">
        <v>48</v>
      </c>
      <c r="BJ12" s="1" t="s">
        <v>80</v>
      </c>
      <c r="BK12" s="1" t="s">
        <v>50</v>
      </c>
      <c r="BL12" s="1" t="s">
        <v>81</v>
      </c>
      <c r="BM12" s="1" t="s">
        <v>52</v>
      </c>
      <c r="BN12" s="1" t="s">
        <v>82</v>
      </c>
    </row>
    <row r="13" spans="1:66" ht="12.75">
      <c r="A13" s="3" t="s">
        <v>948</v>
      </c>
      <c r="B13" s="3" t="s">
        <v>1011</v>
      </c>
      <c r="D13" s="3">
        <v>55</v>
      </c>
      <c r="E13" s="3">
        <v>0</v>
      </c>
      <c r="G13" s="3">
        <v>88</v>
      </c>
      <c r="H13" s="1" t="s">
        <v>525</v>
      </c>
      <c r="I13" s="3">
        <v>48</v>
      </c>
      <c r="J13" s="1" t="s">
        <v>538</v>
      </c>
      <c r="L13" s="1" t="s">
        <v>526</v>
      </c>
      <c r="N13" s="2">
        <v>50</v>
      </c>
      <c r="O13" s="2">
        <v>35</v>
      </c>
      <c r="P13" s="2">
        <f t="shared" si="0"/>
        <v>3035</v>
      </c>
      <c r="Q13" s="2">
        <v>1</v>
      </c>
      <c r="R13" s="2">
        <v>45</v>
      </c>
      <c r="S13" s="2">
        <v>35</v>
      </c>
      <c r="T13" s="2">
        <f t="shared" si="1"/>
        <v>6335</v>
      </c>
      <c r="U13" s="2">
        <f t="shared" si="2"/>
        <v>3300</v>
      </c>
      <c r="V13" s="2">
        <f t="shared" si="3"/>
        <v>55</v>
      </c>
      <c r="W13" s="2">
        <f t="shared" si="4"/>
        <v>0</v>
      </c>
      <c r="X13" s="2">
        <f t="shared" si="5"/>
        <v>3300</v>
      </c>
      <c r="Y13" s="1" t="s">
        <v>195</v>
      </c>
      <c r="Z13" s="1" t="s">
        <v>261</v>
      </c>
      <c r="AA13" s="1" t="s">
        <v>197</v>
      </c>
      <c r="AB13" s="1" t="s">
        <v>527</v>
      </c>
      <c r="AC13" s="1" t="s">
        <v>199</v>
      </c>
      <c r="AD13" s="1" t="s">
        <v>528</v>
      </c>
      <c r="AE13" s="1" t="s">
        <v>217</v>
      </c>
      <c r="AF13" s="1" t="s">
        <v>529</v>
      </c>
      <c r="AG13" s="1" t="s">
        <v>202</v>
      </c>
      <c r="AH13" s="1" t="s">
        <v>530</v>
      </c>
      <c r="AI13" s="1" t="s">
        <v>203</v>
      </c>
      <c r="AJ13" s="1" t="s">
        <v>531</v>
      </c>
      <c r="AK13" s="1" t="s">
        <v>204</v>
      </c>
      <c r="AL13" s="1" t="s">
        <v>532</v>
      </c>
      <c r="AM13" s="1" t="s">
        <v>206</v>
      </c>
      <c r="AN13" s="1" t="s">
        <v>533</v>
      </c>
      <c r="AO13" s="1" t="s">
        <v>52</v>
      </c>
      <c r="AP13" s="1" t="s">
        <v>534</v>
      </c>
      <c r="AQ13" s="1" t="s">
        <v>30</v>
      </c>
      <c r="AR13" s="1" t="s">
        <v>535</v>
      </c>
      <c r="AS13" s="1" t="s">
        <v>32</v>
      </c>
      <c r="AT13" s="1" t="s">
        <v>536</v>
      </c>
      <c r="AU13" s="1" t="s">
        <v>34</v>
      </c>
      <c r="AV13" s="1" t="s">
        <v>537</v>
      </c>
      <c r="AW13" s="1" t="s">
        <v>36</v>
      </c>
      <c r="AX13" s="4">
        <v>0.0637962962962963</v>
      </c>
      <c r="AY13" s="3">
        <v>115</v>
      </c>
      <c r="AZ13" s="4">
        <v>0.06533564814814814</v>
      </c>
      <c r="BA13" s="3">
        <v>116</v>
      </c>
      <c r="BB13" s="4">
        <v>0.06631944444444444</v>
      </c>
      <c r="BC13" s="3">
        <v>117</v>
      </c>
      <c r="BD13" s="4">
        <v>0.06752314814814815</v>
      </c>
      <c r="BE13" s="3">
        <v>118</v>
      </c>
      <c r="BF13" s="4">
        <v>0.06858796296296296</v>
      </c>
      <c r="BG13" s="3">
        <v>129</v>
      </c>
      <c r="BH13" s="4">
        <v>0.0703125</v>
      </c>
      <c r="BI13" s="3">
        <v>120</v>
      </c>
      <c r="BJ13" s="4">
        <v>0.07141203703703704</v>
      </c>
      <c r="BK13" s="3">
        <v>121</v>
      </c>
      <c r="BL13" s="4">
        <v>0.07246527777777778</v>
      </c>
      <c r="BM13" s="3">
        <v>130</v>
      </c>
      <c r="BN13" s="4">
        <v>0.07307870370370372</v>
      </c>
    </row>
    <row r="14" spans="1:64" ht="12.75">
      <c r="A14" s="3" t="s">
        <v>948</v>
      </c>
      <c r="B14" s="3" t="s">
        <v>991</v>
      </c>
      <c r="C14" s="3" t="s">
        <v>992</v>
      </c>
      <c r="D14" s="3">
        <v>55</v>
      </c>
      <c r="E14" s="3">
        <v>57</v>
      </c>
      <c r="G14" s="3">
        <v>47</v>
      </c>
      <c r="H14" s="1" t="s">
        <v>281</v>
      </c>
      <c r="I14" s="3">
        <v>108</v>
      </c>
      <c r="J14" s="1" t="s">
        <v>865</v>
      </c>
      <c r="L14" s="1" t="s">
        <v>852</v>
      </c>
      <c r="M14" s="2">
        <v>1</v>
      </c>
      <c r="N14" s="2">
        <v>47</v>
      </c>
      <c r="O14" s="2">
        <v>6</v>
      </c>
      <c r="P14" s="2">
        <f t="shared" si="0"/>
        <v>6426</v>
      </c>
      <c r="Q14" s="2">
        <v>2</v>
      </c>
      <c r="R14" s="2">
        <v>43</v>
      </c>
      <c r="S14" s="2">
        <v>3</v>
      </c>
      <c r="T14" s="2">
        <f t="shared" si="1"/>
        <v>9783</v>
      </c>
      <c r="U14" s="2">
        <f t="shared" si="2"/>
        <v>3357</v>
      </c>
      <c r="V14" s="2">
        <f t="shared" si="3"/>
        <v>55</v>
      </c>
      <c r="W14" s="2">
        <f t="shared" si="4"/>
        <v>57</v>
      </c>
      <c r="X14" s="2">
        <f t="shared" si="5"/>
        <v>3300</v>
      </c>
      <c r="Y14" s="1" t="s">
        <v>195</v>
      </c>
      <c r="Z14" s="1" t="s">
        <v>853</v>
      </c>
      <c r="AA14" s="1" t="s">
        <v>197</v>
      </c>
      <c r="AB14" s="1" t="s">
        <v>854</v>
      </c>
      <c r="AC14" s="1" t="s">
        <v>199</v>
      </c>
      <c r="AD14" s="1" t="s">
        <v>855</v>
      </c>
      <c r="AE14" s="1" t="s">
        <v>217</v>
      </c>
      <c r="AF14" s="1" t="s">
        <v>856</v>
      </c>
      <c r="AG14" s="1" t="s">
        <v>202</v>
      </c>
      <c r="AH14" s="1" t="s">
        <v>857</v>
      </c>
      <c r="AI14" s="1" t="s">
        <v>203</v>
      </c>
      <c r="AJ14" s="1" t="s">
        <v>858</v>
      </c>
      <c r="AK14" s="1" t="s">
        <v>204</v>
      </c>
      <c r="AL14" s="1" t="s">
        <v>859</v>
      </c>
      <c r="AM14" s="1" t="s">
        <v>206</v>
      </c>
      <c r="AN14" s="1" t="s">
        <v>860</v>
      </c>
      <c r="AO14" s="1" t="s">
        <v>52</v>
      </c>
      <c r="AP14" s="1" t="s">
        <v>861</v>
      </c>
      <c r="AQ14" s="1" t="s">
        <v>32</v>
      </c>
      <c r="AR14" s="1" t="s">
        <v>862</v>
      </c>
      <c r="AS14" s="1" t="s">
        <v>34</v>
      </c>
      <c r="AT14" s="1" t="s">
        <v>863</v>
      </c>
      <c r="AU14" s="1" t="s">
        <v>36</v>
      </c>
      <c r="AV14" s="1" t="s">
        <v>864</v>
      </c>
      <c r="AW14" s="1" t="s">
        <v>38</v>
      </c>
      <c r="AX14" s="4">
        <v>0.10444444444444445</v>
      </c>
      <c r="AY14" s="3">
        <v>116</v>
      </c>
      <c r="AZ14" s="4">
        <v>0.10548611111111111</v>
      </c>
      <c r="BA14" s="3">
        <v>117</v>
      </c>
      <c r="BB14" s="4">
        <v>0.10688657407407408</v>
      </c>
      <c r="BC14" s="3">
        <v>118</v>
      </c>
      <c r="BD14" s="4">
        <v>0.10798611111111112</v>
      </c>
      <c r="BE14" s="3">
        <v>129</v>
      </c>
      <c r="BF14" s="4">
        <v>0.10979166666666666</v>
      </c>
      <c r="BG14" s="3">
        <v>120</v>
      </c>
      <c r="BH14" s="4">
        <v>0.11106481481481482</v>
      </c>
      <c r="BI14" s="3">
        <v>121</v>
      </c>
      <c r="BJ14" s="4">
        <v>0.1121875</v>
      </c>
      <c r="BK14" s="3">
        <v>130</v>
      </c>
      <c r="BL14" s="4">
        <v>0.11295138888888889</v>
      </c>
    </row>
    <row r="15" spans="1:66" ht="12.75">
      <c r="A15" s="3" t="s">
        <v>948</v>
      </c>
      <c r="B15" s="3" t="s">
        <v>1009</v>
      </c>
      <c r="D15" s="3">
        <v>57</v>
      </c>
      <c r="E15" s="3">
        <v>13</v>
      </c>
      <c r="G15" s="3">
        <v>89</v>
      </c>
      <c r="H15" s="1" t="s">
        <v>641</v>
      </c>
      <c r="I15" s="3">
        <v>51</v>
      </c>
      <c r="J15" s="1" t="s">
        <v>652</v>
      </c>
      <c r="L15" s="1" t="s">
        <v>185</v>
      </c>
      <c r="N15" s="2">
        <v>52</v>
      </c>
      <c r="O15" s="2">
        <v>48</v>
      </c>
      <c r="P15" s="2">
        <f t="shared" si="0"/>
        <v>3168</v>
      </c>
      <c r="Q15" s="2">
        <v>1</v>
      </c>
      <c r="R15" s="2">
        <v>50</v>
      </c>
      <c r="S15" s="2">
        <v>1</v>
      </c>
      <c r="T15" s="2">
        <f t="shared" si="1"/>
        <v>6601</v>
      </c>
      <c r="U15" s="2">
        <f t="shared" si="2"/>
        <v>3433</v>
      </c>
      <c r="V15" s="2">
        <f t="shared" si="3"/>
        <v>57</v>
      </c>
      <c r="W15" s="2">
        <f t="shared" si="4"/>
        <v>13</v>
      </c>
      <c r="X15" s="2">
        <f t="shared" si="5"/>
        <v>3420</v>
      </c>
      <c r="Y15" s="1" t="s">
        <v>195</v>
      </c>
      <c r="Z15" s="1" t="s">
        <v>642</v>
      </c>
      <c r="AA15" s="1" t="s">
        <v>197</v>
      </c>
      <c r="AB15" s="1" t="s">
        <v>643</v>
      </c>
      <c r="AC15" s="1" t="s">
        <v>199</v>
      </c>
      <c r="AD15" s="1" t="s">
        <v>644</v>
      </c>
      <c r="AE15" s="1" t="s">
        <v>217</v>
      </c>
      <c r="AF15" s="1" t="s">
        <v>645</v>
      </c>
      <c r="AG15" s="1" t="s">
        <v>202</v>
      </c>
      <c r="AH15" s="1" t="s">
        <v>646</v>
      </c>
      <c r="AI15" s="1" t="s">
        <v>203</v>
      </c>
      <c r="AJ15" s="1" t="s">
        <v>569</v>
      </c>
      <c r="AK15" s="1" t="s">
        <v>204</v>
      </c>
      <c r="AL15" s="1" t="s">
        <v>267</v>
      </c>
      <c r="AM15" s="1" t="s">
        <v>206</v>
      </c>
      <c r="AN15" s="1" t="s">
        <v>647</v>
      </c>
      <c r="AO15" s="1" t="s">
        <v>52</v>
      </c>
      <c r="AP15" s="1" t="s">
        <v>648</v>
      </c>
      <c r="AQ15" s="1" t="s">
        <v>30</v>
      </c>
      <c r="AR15" s="1" t="s">
        <v>649</v>
      </c>
      <c r="AS15" s="1" t="s">
        <v>32</v>
      </c>
      <c r="AT15" s="1" t="s">
        <v>650</v>
      </c>
      <c r="AU15" s="1" t="s">
        <v>34</v>
      </c>
      <c r="AV15" s="1" t="s">
        <v>651</v>
      </c>
      <c r="AW15" s="1" t="s">
        <v>36</v>
      </c>
      <c r="AX15" s="4">
        <v>0.06577546296296297</v>
      </c>
      <c r="AY15" s="3">
        <v>115</v>
      </c>
      <c r="AZ15" s="4">
        <v>0.0674537037037037</v>
      </c>
      <c r="BA15" s="3">
        <v>116</v>
      </c>
      <c r="BB15" s="4">
        <v>0.06878472222222222</v>
      </c>
      <c r="BC15" s="3">
        <v>117</v>
      </c>
      <c r="BD15" s="4">
        <v>0.07010416666666668</v>
      </c>
      <c r="BE15" s="3">
        <v>118</v>
      </c>
      <c r="BF15" s="4">
        <v>0.0709375</v>
      </c>
      <c r="BG15" s="3">
        <v>129</v>
      </c>
      <c r="BH15" s="4">
        <v>0.07283564814814815</v>
      </c>
      <c r="BI15" s="3">
        <v>120</v>
      </c>
      <c r="BJ15" s="4">
        <v>0.07443287037037037</v>
      </c>
      <c r="BK15" s="3">
        <v>121</v>
      </c>
      <c r="BL15" s="4">
        <v>0.07539351851851851</v>
      </c>
      <c r="BM15" s="3">
        <v>130</v>
      </c>
      <c r="BN15" s="4">
        <v>0.07619212962962964</v>
      </c>
    </row>
    <row r="16" spans="1:64" ht="12.75">
      <c r="A16" s="3" t="s">
        <v>948</v>
      </c>
      <c r="B16" s="3" t="s">
        <v>1023</v>
      </c>
      <c r="C16" s="3" t="s">
        <v>992</v>
      </c>
      <c r="D16" s="3">
        <v>57</v>
      </c>
      <c r="E16" s="3">
        <v>28</v>
      </c>
      <c r="G16" s="3">
        <v>42</v>
      </c>
      <c r="H16" s="1" t="s">
        <v>839</v>
      </c>
      <c r="I16" s="3">
        <v>105</v>
      </c>
      <c r="J16" s="1" t="s">
        <v>840</v>
      </c>
      <c r="M16" s="2">
        <v>1</v>
      </c>
      <c r="N16" s="2">
        <v>45</v>
      </c>
      <c r="O16" s="2">
        <v>28</v>
      </c>
      <c r="P16" s="2">
        <f t="shared" si="0"/>
        <v>6328</v>
      </c>
      <c r="Q16" s="2">
        <v>2</v>
      </c>
      <c r="R16" s="2">
        <v>42</v>
      </c>
      <c r="S16" s="2">
        <v>56</v>
      </c>
      <c r="T16" s="2">
        <f t="shared" si="1"/>
        <v>9776</v>
      </c>
      <c r="U16" s="2">
        <f t="shared" si="2"/>
        <v>3448</v>
      </c>
      <c r="V16" s="2">
        <f t="shared" si="3"/>
        <v>57</v>
      </c>
      <c r="W16" s="2">
        <f t="shared" si="4"/>
        <v>28</v>
      </c>
      <c r="X16" s="2">
        <f t="shared" si="5"/>
        <v>3420</v>
      </c>
      <c r="Y16" s="1" t="s">
        <v>195</v>
      </c>
      <c r="Z16" s="1" t="s">
        <v>841</v>
      </c>
      <c r="AA16" s="1" t="s">
        <v>197</v>
      </c>
      <c r="AB16" s="1" t="s">
        <v>842</v>
      </c>
      <c r="AC16" s="1" t="s">
        <v>199</v>
      </c>
      <c r="AD16" s="1" t="s">
        <v>843</v>
      </c>
      <c r="AE16" s="1" t="s">
        <v>217</v>
      </c>
      <c r="AF16" s="1" t="s">
        <v>844</v>
      </c>
      <c r="AG16" s="1" t="s">
        <v>202</v>
      </c>
      <c r="AH16" s="1" t="s">
        <v>708</v>
      </c>
      <c r="AI16" s="1" t="s">
        <v>203</v>
      </c>
      <c r="AJ16" s="1" t="s">
        <v>845</v>
      </c>
      <c r="AK16" s="1" t="s">
        <v>204</v>
      </c>
      <c r="AL16" s="1" t="s">
        <v>846</v>
      </c>
      <c r="AM16" s="1" t="s">
        <v>206</v>
      </c>
      <c r="AN16" s="1" t="s">
        <v>847</v>
      </c>
      <c r="AO16" s="1" t="s">
        <v>52</v>
      </c>
      <c r="AP16" s="1" t="s">
        <v>848</v>
      </c>
      <c r="AQ16" s="1" t="s">
        <v>32</v>
      </c>
      <c r="AR16" s="1" t="s">
        <v>849</v>
      </c>
      <c r="AS16" s="1" t="s">
        <v>34</v>
      </c>
      <c r="AT16" s="1" t="s">
        <v>850</v>
      </c>
      <c r="AU16" s="1" t="s">
        <v>36</v>
      </c>
      <c r="AV16" s="1" t="s">
        <v>851</v>
      </c>
      <c r="AW16" s="1" t="s">
        <v>38</v>
      </c>
      <c r="AX16" s="4">
        <v>0.10453703703703704</v>
      </c>
      <c r="AY16" s="3">
        <v>116</v>
      </c>
      <c r="AZ16" s="4">
        <v>0.10554398148148147</v>
      </c>
      <c r="BA16" s="3">
        <v>117</v>
      </c>
      <c r="BB16" s="4">
        <v>0.10694444444444444</v>
      </c>
      <c r="BC16" s="3">
        <v>118</v>
      </c>
      <c r="BD16" s="4">
        <v>0.10805555555555556</v>
      </c>
      <c r="BE16" s="3">
        <v>129</v>
      </c>
      <c r="BF16" s="4">
        <v>0.10983796296296296</v>
      </c>
      <c r="BG16" s="3">
        <v>120</v>
      </c>
      <c r="BH16" s="4">
        <v>0.11097222222222221</v>
      </c>
      <c r="BI16" s="3">
        <v>121</v>
      </c>
      <c r="BJ16" s="4">
        <v>0.11203703703703705</v>
      </c>
      <c r="BK16" s="3">
        <v>130</v>
      </c>
      <c r="BL16" s="4">
        <v>0.11288194444444444</v>
      </c>
    </row>
    <row r="17" spans="1:66" ht="12.75">
      <c r="A17" s="3" t="s">
        <v>948</v>
      </c>
      <c r="B17" s="3" t="s">
        <v>958</v>
      </c>
      <c r="C17" s="3" t="s">
        <v>959</v>
      </c>
      <c r="D17" s="3">
        <v>57</v>
      </c>
      <c r="E17" s="3">
        <v>46</v>
      </c>
      <c r="G17" s="3">
        <v>36</v>
      </c>
      <c r="H17" s="1" t="s">
        <v>306</v>
      </c>
      <c r="I17" s="3">
        <v>18</v>
      </c>
      <c r="J17" s="1" t="s">
        <v>307</v>
      </c>
      <c r="L17" s="1" t="s">
        <v>308</v>
      </c>
      <c r="N17" s="2">
        <v>16</v>
      </c>
      <c r="O17" s="2">
        <v>43</v>
      </c>
      <c r="P17" s="2">
        <f t="shared" si="0"/>
        <v>1003</v>
      </c>
      <c r="Q17" s="2">
        <v>1</v>
      </c>
      <c r="R17" s="2">
        <v>14</v>
      </c>
      <c r="S17" s="2">
        <v>29</v>
      </c>
      <c r="T17" s="2">
        <f t="shared" si="1"/>
        <v>4469</v>
      </c>
      <c r="U17" s="2">
        <f t="shared" si="2"/>
        <v>3466</v>
      </c>
      <c r="V17" s="2">
        <f t="shared" si="3"/>
        <v>57</v>
      </c>
      <c r="W17" s="2">
        <f t="shared" si="4"/>
        <v>46</v>
      </c>
      <c r="X17" s="2">
        <f t="shared" si="5"/>
        <v>3420</v>
      </c>
      <c r="Y17" s="1" t="s">
        <v>30</v>
      </c>
      <c r="Z17" s="1" t="s">
        <v>309</v>
      </c>
      <c r="AA17" s="1" t="s">
        <v>32</v>
      </c>
      <c r="AB17" s="1" t="s">
        <v>310</v>
      </c>
      <c r="AC17" s="1" t="s">
        <v>34</v>
      </c>
      <c r="AD17" s="1" t="s">
        <v>311</v>
      </c>
      <c r="AE17" s="1" t="s">
        <v>36</v>
      </c>
      <c r="AF17" s="1" t="s">
        <v>312</v>
      </c>
      <c r="AG17" s="1" t="s">
        <v>38</v>
      </c>
      <c r="AH17" s="1" t="s">
        <v>313</v>
      </c>
      <c r="AI17" s="1" t="s">
        <v>40</v>
      </c>
      <c r="AJ17" s="1" t="s">
        <v>314</v>
      </c>
      <c r="AK17" s="1" t="s">
        <v>42</v>
      </c>
      <c r="AL17" s="1" t="s">
        <v>315</v>
      </c>
      <c r="AM17" s="1" t="s">
        <v>44</v>
      </c>
      <c r="AN17" s="1" t="s">
        <v>316</v>
      </c>
      <c r="AO17" s="1" t="s">
        <v>46</v>
      </c>
      <c r="AP17" s="1" t="s">
        <v>317</v>
      </c>
      <c r="AQ17" s="1" t="s">
        <v>48</v>
      </c>
      <c r="AR17" s="1" t="s">
        <v>142</v>
      </c>
      <c r="AS17" s="1" t="s">
        <v>50</v>
      </c>
      <c r="AT17" s="1" t="s">
        <v>318</v>
      </c>
      <c r="AU17" s="1" t="s">
        <v>52</v>
      </c>
      <c r="AV17" s="1" t="s">
        <v>319</v>
      </c>
      <c r="AW17" s="1" t="s">
        <v>195</v>
      </c>
      <c r="AX17" s="5">
        <v>2.120138888888889</v>
      </c>
      <c r="AY17" s="3">
        <v>102</v>
      </c>
      <c r="AZ17" s="5">
        <v>2.296527777777778</v>
      </c>
      <c r="BA17" s="3">
        <v>103</v>
      </c>
      <c r="BB17" s="5">
        <v>2.370138888888889</v>
      </c>
      <c r="BC17" s="3">
        <v>104</v>
      </c>
      <c r="BD17" s="4">
        <v>0.0427662037037037</v>
      </c>
      <c r="BE17" s="3">
        <v>105</v>
      </c>
      <c r="BF17" s="4">
        <v>0.0453125</v>
      </c>
      <c r="BG17" s="3">
        <v>106</v>
      </c>
      <c r="BH17" s="4">
        <v>0.04753472222222222</v>
      </c>
      <c r="BI17" s="3">
        <v>107</v>
      </c>
      <c r="BJ17" s="4">
        <v>0.048310185185185185</v>
      </c>
      <c r="BK17" s="3">
        <v>108</v>
      </c>
      <c r="BL17" s="4">
        <v>0.050798611111111114</v>
      </c>
      <c r="BM17" s="3">
        <v>130</v>
      </c>
      <c r="BN17" s="4">
        <v>0.05150462962962963</v>
      </c>
    </row>
    <row r="18" spans="1:64" ht="12.75">
      <c r="A18" s="3" t="s">
        <v>948</v>
      </c>
      <c r="B18" s="3" t="s">
        <v>980</v>
      </c>
      <c r="D18" s="3">
        <v>57</v>
      </c>
      <c r="E18" s="3">
        <v>53</v>
      </c>
      <c r="G18" s="3">
        <v>74</v>
      </c>
      <c r="H18" s="1" t="s">
        <v>192</v>
      </c>
      <c r="I18" s="3">
        <v>12</v>
      </c>
      <c r="J18" s="1" t="s">
        <v>193</v>
      </c>
      <c r="L18" s="1" t="s">
        <v>194</v>
      </c>
      <c r="N18" s="2">
        <v>11</v>
      </c>
      <c r="O18" s="2">
        <v>10</v>
      </c>
      <c r="P18" s="2">
        <f t="shared" si="0"/>
        <v>670</v>
      </c>
      <c r="Q18" s="2">
        <v>1</v>
      </c>
      <c r="R18" s="2">
        <v>9</v>
      </c>
      <c r="S18" s="2">
        <v>3</v>
      </c>
      <c r="T18" s="2">
        <f t="shared" si="1"/>
        <v>4143</v>
      </c>
      <c r="U18" s="2">
        <f t="shared" si="2"/>
        <v>3473</v>
      </c>
      <c r="V18" s="2">
        <f t="shared" si="3"/>
        <v>57</v>
      </c>
      <c r="W18" s="2">
        <f t="shared" si="4"/>
        <v>53</v>
      </c>
      <c r="X18" s="2">
        <f t="shared" si="5"/>
        <v>3420</v>
      </c>
      <c r="Y18" s="1" t="s">
        <v>195</v>
      </c>
      <c r="Z18" s="1" t="s">
        <v>196</v>
      </c>
      <c r="AA18" s="1" t="s">
        <v>197</v>
      </c>
      <c r="AB18" s="1" t="s">
        <v>198</v>
      </c>
      <c r="AC18" s="1" t="s">
        <v>199</v>
      </c>
      <c r="AD18" s="1" t="s">
        <v>200</v>
      </c>
      <c r="AE18" s="1" t="s">
        <v>103</v>
      </c>
      <c r="AF18" s="1" t="s">
        <v>201</v>
      </c>
      <c r="AG18" s="1" t="s">
        <v>202</v>
      </c>
      <c r="AH18" s="1" t="s">
        <v>67</v>
      </c>
      <c r="AI18" s="1" t="s">
        <v>203</v>
      </c>
      <c r="AJ18" s="1" t="s">
        <v>167</v>
      </c>
      <c r="AK18" s="1" t="s">
        <v>204</v>
      </c>
      <c r="AL18" s="1" t="s">
        <v>205</v>
      </c>
      <c r="AM18" s="1" t="s">
        <v>206</v>
      </c>
      <c r="AN18" s="1" t="s">
        <v>207</v>
      </c>
      <c r="AO18" s="1" t="s">
        <v>52</v>
      </c>
      <c r="AP18" s="1" t="s">
        <v>208</v>
      </c>
      <c r="AQ18" s="1" t="s">
        <v>30</v>
      </c>
      <c r="AR18" s="1" t="s">
        <v>209</v>
      </c>
      <c r="AS18" s="1" t="s">
        <v>32</v>
      </c>
      <c r="AT18" s="1" t="s">
        <v>210</v>
      </c>
      <c r="AU18" s="1" t="s">
        <v>34</v>
      </c>
      <c r="AV18" s="1" t="s">
        <v>211</v>
      </c>
      <c r="AW18" s="1" t="s">
        <v>36</v>
      </c>
      <c r="AX18" s="5">
        <v>2.372916666666667</v>
      </c>
      <c r="AY18" s="3">
        <v>115</v>
      </c>
      <c r="AZ18" s="5">
        <v>2.463888888888889</v>
      </c>
      <c r="BA18" s="3">
        <v>116</v>
      </c>
      <c r="BB18" s="4">
        <v>0.04190972222222222</v>
      </c>
      <c r="BC18" s="3">
        <v>117</v>
      </c>
      <c r="BD18" s="4">
        <v>0.04289351851851852</v>
      </c>
      <c r="BE18" s="3">
        <v>118</v>
      </c>
      <c r="BF18" s="4">
        <v>0.043923611111111115</v>
      </c>
      <c r="BG18" s="3">
        <v>129</v>
      </c>
      <c r="BH18" s="4">
        <v>0.04539351851851852</v>
      </c>
      <c r="BI18" s="3">
        <v>120</v>
      </c>
      <c r="BJ18" s="4">
        <v>0.04622685185185185</v>
      </c>
      <c r="BK18" s="3">
        <v>121</v>
      </c>
      <c r="BL18" s="4">
        <v>0.04712962962962963</v>
      </c>
    </row>
    <row r="19" spans="1:68" ht="12.75">
      <c r="A19" s="3" t="s">
        <v>948</v>
      </c>
      <c r="B19" s="3" t="s">
        <v>1005</v>
      </c>
      <c r="D19" s="3">
        <v>58</v>
      </c>
      <c r="E19" s="3">
        <v>57</v>
      </c>
      <c r="G19" s="3">
        <v>90</v>
      </c>
      <c r="H19" s="1" t="s">
        <v>385</v>
      </c>
      <c r="I19" s="3">
        <v>30</v>
      </c>
      <c r="J19" s="1" t="s">
        <v>398</v>
      </c>
      <c r="L19" s="1" t="s">
        <v>386</v>
      </c>
      <c r="N19" s="2">
        <v>28</v>
      </c>
      <c r="O19" s="2">
        <v>44</v>
      </c>
      <c r="P19" s="2">
        <f t="shared" si="0"/>
        <v>1724</v>
      </c>
      <c r="Q19" s="2">
        <v>1</v>
      </c>
      <c r="R19" s="2">
        <v>27</v>
      </c>
      <c r="S19" s="2">
        <v>41</v>
      </c>
      <c r="T19" s="2">
        <f t="shared" si="1"/>
        <v>5261</v>
      </c>
      <c r="U19" s="2">
        <f t="shared" si="2"/>
        <v>3537</v>
      </c>
      <c r="V19" s="2">
        <f t="shared" si="3"/>
        <v>58</v>
      </c>
      <c r="W19" s="2">
        <f t="shared" si="4"/>
        <v>57</v>
      </c>
      <c r="X19" s="2">
        <f t="shared" si="5"/>
        <v>3480</v>
      </c>
      <c r="Y19" s="1" t="s">
        <v>195</v>
      </c>
      <c r="Z19" s="1" t="s">
        <v>387</v>
      </c>
      <c r="AA19" s="1" t="s">
        <v>197</v>
      </c>
      <c r="AB19" s="1" t="s">
        <v>388</v>
      </c>
      <c r="AC19" s="1" t="s">
        <v>199</v>
      </c>
      <c r="AD19" s="1" t="s">
        <v>389</v>
      </c>
      <c r="AE19" s="1" t="s">
        <v>217</v>
      </c>
      <c r="AF19" s="1" t="s">
        <v>390</v>
      </c>
      <c r="AG19" s="1" t="s">
        <v>202</v>
      </c>
      <c r="AH19" s="1" t="s">
        <v>391</v>
      </c>
      <c r="AI19" s="1" t="s">
        <v>203</v>
      </c>
      <c r="AJ19" s="1" t="s">
        <v>392</v>
      </c>
      <c r="AK19" s="1" t="s">
        <v>204</v>
      </c>
      <c r="AL19" s="1" t="s">
        <v>393</v>
      </c>
      <c r="AM19" s="1" t="s">
        <v>206</v>
      </c>
      <c r="AN19" s="1" t="s">
        <v>394</v>
      </c>
      <c r="AO19" s="1" t="s">
        <v>52</v>
      </c>
      <c r="AP19" s="1" t="s">
        <v>395</v>
      </c>
      <c r="AQ19" s="1" t="s">
        <v>30</v>
      </c>
      <c r="AR19" s="1" t="s">
        <v>396</v>
      </c>
      <c r="AS19" s="1" t="s">
        <v>32</v>
      </c>
      <c r="AT19" s="1" t="s">
        <v>397</v>
      </c>
      <c r="AU19" s="1" t="s">
        <v>34</v>
      </c>
      <c r="AV19" s="1" t="s">
        <v>325</v>
      </c>
      <c r="AW19" s="1" t="s">
        <v>36</v>
      </c>
      <c r="AX19" s="4">
        <v>0.05212962962962963</v>
      </c>
      <c r="AY19" s="3">
        <v>115</v>
      </c>
      <c r="AZ19" s="4">
        <v>0.05351851851851852</v>
      </c>
      <c r="BA19" s="3">
        <v>116</v>
      </c>
      <c r="BB19" s="4">
        <v>0.05439814814814815</v>
      </c>
      <c r="BC19" s="3">
        <v>117</v>
      </c>
      <c r="BD19" s="4">
        <v>0.05537037037037037</v>
      </c>
      <c r="BE19" s="3">
        <v>118</v>
      </c>
      <c r="BF19" s="4">
        <v>0.05630787037037036</v>
      </c>
      <c r="BG19" s="3">
        <v>129</v>
      </c>
      <c r="BH19" s="4">
        <v>0.057986111111111106</v>
      </c>
      <c r="BI19" s="3">
        <v>120</v>
      </c>
      <c r="BJ19" s="4">
        <v>0.0590162037037037</v>
      </c>
      <c r="BK19" s="3">
        <v>120</v>
      </c>
      <c r="BL19" s="4">
        <v>0.05903935185185185</v>
      </c>
      <c r="BM19" s="3">
        <v>121</v>
      </c>
      <c r="BN19" s="4">
        <v>0.06</v>
      </c>
      <c r="BO19" s="3">
        <v>130</v>
      </c>
      <c r="BP19" s="4">
        <v>0.06063657407407408</v>
      </c>
    </row>
    <row r="20" spans="1:66" ht="12.75">
      <c r="A20" s="3" t="s">
        <v>948</v>
      </c>
      <c r="B20" s="3" t="s">
        <v>1010</v>
      </c>
      <c r="D20" s="3">
        <v>59</v>
      </c>
      <c r="E20" s="3">
        <v>36</v>
      </c>
      <c r="G20" s="3">
        <v>89</v>
      </c>
      <c r="H20" s="1" t="s">
        <v>539</v>
      </c>
      <c r="I20" s="3">
        <v>45</v>
      </c>
      <c r="J20" s="1" t="s">
        <v>540</v>
      </c>
      <c r="L20" s="1" t="s">
        <v>541</v>
      </c>
      <c r="N20" s="2">
        <v>46</v>
      </c>
      <c r="O20" s="2">
        <v>24</v>
      </c>
      <c r="P20" s="2">
        <f t="shared" si="0"/>
        <v>2784</v>
      </c>
      <c r="Q20" s="2">
        <v>1</v>
      </c>
      <c r="R20" s="2">
        <v>46</v>
      </c>
      <c r="S20" s="2">
        <v>0</v>
      </c>
      <c r="T20" s="2">
        <f t="shared" si="1"/>
        <v>6360</v>
      </c>
      <c r="U20" s="2">
        <f t="shared" si="2"/>
        <v>3576</v>
      </c>
      <c r="V20" s="2">
        <f t="shared" si="3"/>
        <v>59</v>
      </c>
      <c r="W20" s="2">
        <f t="shared" si="4"/>
        <v>36</v>
      </c>
      <c r="X20" s="2">
        <f t="shared" si="5"/>
        <v>3540</v>
      </c>
      <c r="Y20" s="1" t="s">
        <v>195</v>
      </c>
      <c r="Z20" s="1" t="s">
        <v>542</v>
      </c>
      <c r="AA20" s="1" t="s">
        <v>197</v>
      </c>
      <c r="AB20" s="1" t="s">
        <v>543</v>
      </c>
      <c r="AC20" s="1" t="s">
        <v>199</v>
      </c>
      <c r="AD20" s="1" t="s">
        <v>544</v>
      </c>
      <c r="AE20" s="1" t="s">
        <v>217</v>
      </c>
      <c r="AF20" s="1" t="s">
        <v>545</v>
      </c>
      <c r="AG20" s="1" t="s">
        <v>202</v>
      </c>
      <c r="AH20" s="1" t="s">
        <v>546</v>
      </c>
      <c r="AI20" s="1" t="s">
        <v>203</v>
      </c>
      <c r="AJ20" s="1" t="s">
        <v>547</v>
      </c>
      <c r="AK20" s="1" t="s">
        <v>204</v>
      </c>
      <c r="AL20" s="1" t="s">
        <v>548</v>
      </c>
      <c r="AM20" s="1" t="s">
        <v>206</v>
      </c>
      <c r="AN20" s="1" t="s">
        <v>549</v>
      </c>
      <c r="AO20" s="1" t="s">
        <v>52</v>
      </c>
      <c r="AP20" s="1" t="s">
        <v>550</v>
      </c>
      <c r="AQ20" s="1" t="s">
        <v>30</v>
      </c>
      <c r="AR20" s="1" t="s">
        <v>551</v>
      </c>
      <c r="AS20" s="1" t="s">
        <v>32</v>
      </c>
      <c r="AT20" s="1" t="s">
        <v>552</v>
      </c>
      <c r="AU20" s="1" t="s">
        <v>34</v>
      </c>
      <c r="AV20" s="1" t="s">
        <v>500</v>
      </c>
      <c r="AW20" s="1" t="s">
        <v>36</v>
      </c>
      <c r="AX20" s="4">
        <v>0.06326388888888888</v>
      </c>
      <c r="AY20" s="3">
        <v>115</v>
      </c>
      <c r="AZ20" s="4">
        <v>0.06483796296296296</v>
      </c>
      <c r="BA20" s="3">
        <v>116</v>
      </c>
      <c r="BB20" s="4">
        <v>0.06582175925925926</v>
      </c>
      <c r="BC20" s="3">
        <v>117</v>
      </c>
      <c r="BD20" s="4">
        <v>0.06731481481481481</v>
      </c>
      <c r="BE20" s="3">
        <v>118</v>
      </c>
      <c r="BF20" s="4">
        <v>0.06861111111111111</v>
      </c>
      <c r="BG20" s="3">
        <v>129</v>
      </c>
      <c r="BH20" s="4">
        <v>0.07028935185185185</v>
      </c>
      <c r="BI20" s="3">
        <v>120</v>
      </c>
      <c r="BJ20" s="4">
        <v>0.07140046296296297</v>
      </c>
      <c r="BK20" s="3">
        <v>121</v>
      </c>
      <c r="BL20" s="4">
        <v>0.07256944444444445</v>
      </c>
      <c r="BM20" s="3">
        <v>130</v>
      </c>
      <c r="BN20" s="4">
        <v>0.07342592592592594</v>
      </c>
    </row>
    <row r="21" spans="1:64" ht="12.75">
      <c r="A21" s="3" t="s">
        <v>948</v>
      </c>
      <c r="B21" s="3" t="s">
        <v>960</v>
      </c>
      <c r="C21" s="3" t="s">
        <v>959</v>
      </c>
      <c r="D21" s="3">
        <v>62</v>
      </c>
      <c r="E21" s="3">
        <v>28</v>
      </c>
      <c r="G21" s="3">
        <v>73</v>
      </c>
      <c r="H21" s="1" t="s">
        <v>824</v>
      </c>
      <c r="I21" s="3">
        <v>96</v>
      </c>
      <c r="J21" s="1" t="s">
        <v>838</v>
      </c>
      <c r="L21" s="1" t="s">
        <v>825</v>
      </c>
      <c r="M21" s="2">
        <v>1</v>
      </c>
      <c r="N21" s="2">
        <v>38</v>
      </c>
      <c r="O21" s="2">
        <v>23</v>
      </c>
      <c r="P21" s="2">
        <f t="shared" si="0"/>
        <v>5903</v>
      </c>
      <c r="Q21" s="2">
        <v>2</v>
      </c>
      <c r="R21" s="2">
        <v>40</v>
      </c>
      <c r="S21" s="2">
        <v>51</v>
      </c>
      <c r="T21" s="2">
        <f t="shared" si="1"/>
        <v>9651</v>
      </c>
      <c r="U21" s="2">
        <f t="shared" si="2"/>
        <v>3748</v>
      </c>
      <c r="V21" s="2">
        <f t="shared" si="3"/>
        <v>62</v>
      </c>
      <c r="W21" s="2">
        <f t="shared" si="4"/>
        <v>28</v>
      </c>
      <c r="X21" s="2">
        <f t="shared" si="5"/>
        <v>3720</v>
      </c>
      <c r="Y21" s="1" t="s">
        <v>195</v>
      </c>
      <c r="Z21" s="1" t="s">
        <v>826</v>
      </c>
      <c r="AA21" s="1" t="s">
        <v>197</v>
      </c>
      <c r="AB21" s="1" t="s">
        <v>827</v>
      </c>
      <c r="AC21" s="1" t="s">
        <v>199</v>
      </c>
      <c r="AD21" s="1" t="s">
        <v>828</v>
      </c>
      <c r="AE21" s="1" t="s">
        <v>217</v>
      </c>
      <c r="AF21" s="1" t="s">
        <v>829</v>
      </c>
      <c r="AG21" s="1" t="s">
        <v>202</v>
      </c>
      <c r="AH21" s="1" t="s">
        <v>830</v>
      </c>
      <c r="AI21" s="1" t="s">
        <v>203</v>
      </c>
      <c r="AJ21" s="1" t="s">
        <v>831</v>
      </c>
      <c r="AK21" s="1" t="s">
        <v>204</v>
      </c>
      <c r="AL21" s="1" t="s">
        <v>832</v>
      </c>
      <c r="AM21" s="1" t="s">
        <v>206</v>
      </c>
      <c r="AN21" s="1" t="s">
        <v>833</v>
      </c>
      <c r="AO21" s="1" t="s">
        <v>52</v>
      </c>
      <c r="AP21" s="1" t="s">
        <v>834</v>
      </c>
      <c r="AQ21" s="1" t="s">
        <v>32</v>
      </c>
      <c r="AR21" s="1" t="s">
        <v>835</v>
      </c>
      <c r="AS21" s="1" t="s">
        <v>34</v>
      </c>
      <c r="AT21" s="1" t="s">
        <v>836</v>
      </c>
      <c r="AU21" s="1" t="s">
        <v>36</v>
      </c>
      <c r="AV21" s="1" t="s">
        <v>837</v>
      </c>
      <c r="AW21" s="1" t="s">
        <v>38</v>
      </c>
      <c r="AX21" s="4">
        <v>0.10184027777777778</v>
      </c>
      <c r="AY21" s="3">
        <v>116</v>
      </c>
      <c r="AZ21" s="4">
        <v>0.10300925925925926</v>
      </c>
      <c r="BA21" s="3">
        <v>117</v>
      </c>
      <c r="BB21" s="4">
        <v>0.10424768518518518</v>
      </c>
      <c r="BC21" s="3">
        <v>118</v>
      </c>
      <c r="BD21" s="4">
        <v>0.10660879629629628</v>
      </c>
      <c r="BE21" s="3">
        <v>129</v>
      </c>
      <c r="BF21" s="4">
        <v>0.10829861111111111</v>
      </c>
      <c r="BG21" s="3">
        <v>120</v>
      </c>
      <c r="BH21" s="4">
        <v>0.10938657407407408</v>
      </c>
      <c r="BI21" s="3">
        <v>121</v>
      </c>
      <c r="BJ21" s="4">
        <v>0.11055555555555556</v>
      </c>
      <c r="BK21" s="3">
        <v>130</v>
      </c>
      <c r="BL21" s="4">
        <v>0.11138888888888888</v>
      </c>
    </row>
    <row r="22" spans="1:66" ht="12.75">
      <c r="A22" s="3" t="s">
        <v>948</v>
      </c>
      <c r="B22" s="3" t="s">
        <v>972</v>
      </c>
      <c r="C22" s="3" t="s">
        <v>973</v>
      </c>
      <c r="D22" s="3">
        <v>65</v>
      </c>
      <c r="E22" s="3">
        <v>30</v>
      </c>
      <c r="G22" s="3">
        <v>47</v>
      </c>
      <c r="H22" s="1" t="s">
        <v>666</v>
      </c>
      <c r="I22" s="3">
        <v>58</v>
      </c>
      <c r="J22" s="1" t="s">
        <v>679</v>
      </c>
      <c r="L22" s="1" t="s">
        <v>667</v>
      </c>
      <c r="N22" s="2">
        <v>57</v>
      </c>
      <c r="O22" s="2">
        <v>51</v>
      </c>
      <c r="P22" s="2">
        <f t="shared" si="0"/>
        <v>3471</v>
      </c>
      <c r="Q22" s="2">
        <v>2</v>
      </c>
      <c r="R22" s="2">
        <v>3</v>
      </c>
      <c r="S22" s="2">
        <v>21</v>
      </c>
      <c r="T22" s="2">
        <f t="shared" si="1"/>
        <v>7401</v>
      </c>
      <c r="U22" s="2">
        <f t="shared" si="2"/>
        <v>3930</v>
      </c>
      <c r="V22" s="2">
        <f t="shared" si="3"/>
        <v>65</v>
      </c>
      <c r="W22" s="2">
        <f t="shared" si="4"/>
        <v>30</v>
      </c>
      <c r="X22" s="2">
        <f t="shared" si="5"/>
        <v>3900</v>
      </c>
      <c r="Y22" s="1" t="s">
        <v>195</v>
      </c>
      <c r="Z22" s="1" t="s">
        <v>669</v>
      </c>
      <c r="AA22" s="1" t="s">
        <v>197</v>
      </c>
      <c r="AB22" s="1" t="s">
        <v>670</v>
      </c>
      <c r="AC22" s="1" t="s">
        <v>199</v>
      </c>
      <c r="AD22" s="1" t="s">
        <v>671</v>
      </c>
      <c r="AE22" s="1" t="s">
        <v>217</v>
      </c>
      <c r="AF22" s="1" t="s">
        <v>406</v>
      </c>
      <c r="AG22" s="1" t="s">
        <v>202</v>
      </c>
      <c r="AH22" s="1" t="s">
        <v>672</v>
      </c>
      <c r="AI22" s="1" t="s">
        <v>203</v>
      </c>
      <c r="AJ22" s="1" t="s">
        <v>443</v>
      </c>
      <c r="AK22" s="1" t="s">
        <v>204</v>
      </c>
      <c r="AL22" s="1" t="s">
        <v>673</v>
      </c>
      <c r="AM22" s="1" t="s">
        <v>206</v>
      </c>
      <c r="AN22" s="1" t="s">
        <v>674</v>
      </c>
      <c r="AO22" s="1" t="s">
        <v>52</v>
      </c>
      <c r="AP22" s="1" t="s">
        <v>675</v>
      </c>
      <c r="AQ22" s="1" t="s">
        <v>30</v>
      </c>
      <c r="AR22" s="1" t="s">
        <v>676</v>
      </c>
      <c r="AS22" s="1" t="s">
        <v>32</v>
      </c>
      <c r="AT22" s="1" t="s">
        <v>677</v>
      </c>
      <c r="AU22" s="1" t="s">
        <v>34</v>
      </c>
      <c r="AV22" s="1" t="s">
        <v>678</v>
      </c>
      <c r="AW22" s="1" t="s">
        <v>36</v>
      </c>
      <c r="AX22" s="4">
        <v>0.07538194444444445</v>
      </c>
      <c r="AY22" s="3">
        <v>115</v>
      </c>
      <c r="AZ22" s="4">
        <v>0.07678240740740741</v>
      </c>
      <c r="BA22" s="3">
        <v>116</v>
      </c>
      <c r="BB22" s="4">
        <v>0.07782407407407409</v>
      </c>
      <c r="BC22" s="3">
        <v>117</v>
      </c>
      <c r="BD22" s="4">
        <v>0.07908564814814815</v>
      </c>
      <c r="BE22" s="3">
        <v>118</v>
      </c>
      <c r="BF22" s="4">
        <v>0.08037037037037037</v>
      </c>
      <c r="BG22" s="3">
        <v>129</v>
      </c>
      <c r="BH22" s="4">
        <v>0.08226851851851852</v>
      </c>
      <c r="BI22" s="3">
        <v>120</v>
      </c>
      <c r="BJ22" s="4">
        <v>0.08332175925925926</v>
      </c>
      <c r="BK22" s="3">
        <v>121</v>
      </c>
      <c r="BL22" s="4">
        <v>0.08447916666666666</v>
      </c>
      <c r="BM22" s="3">
        <v>130</v>
      </c>
      <c r="BN22" s="4">
        <v>0.08537037037037037</v>
      </c>
    </row>
    <row r="23" spans="1:66" ht="12.75">
      <c r="A23" s="3" t="s">
        <v>948</v>
      </c>
      <c r="B23" s="3" t="s">
        <v>969</v>
      </c>
      <c r="C23" s="3" t="s">
        <v>970</v>
      </c>
      <c r="D23" s="3">
        <v>66</v>
      </c>
      <c r="E23" s="3">
        <v>26</v>
      </c>
      <c r="G23" s="3">
        <v>37</v>
      </c>
      <c r="H23" s="1" t="s">
        <v>292</v>
      </c>
      <c r="I23" s="3">
        <v>9</v>
      </c>
      <c r="J23" s="1" t="s">
        <v>305</v>
      </c>
      <c r="L23" s="1" t="s">
        <v>293</v>
      </c>
      <c r="N23" s="2">
        <v>7</v>
      </c>
      <c r="O23" s="2">
        <v>45</v>
      </c>
      <c r="P23" s="2">
        <f t="shared" si="0"/>
        <v>465</v>
      </c>
      <c r="Q23" s="2">
        <v>1</v>
      </c>
      <c r="R23" s="2">
        <v>14</v>
      </c>
      <c r="S23" s="2">
        <v>11</v>
      </c>
      <c r="T23" s="2">
        <f t="shared" si="1"/>
        <v>4451</v>
      </c>
      <c r="U23" s="2">
        <f t="shared" si="2"/>
        <v>3986</v>
      </c>
      <c r="V23" s="2">
        <f t="shared" si="3"/>
        <v>66</v>
      </c>
      <c r="W23" s="2">
        <f t="shared" si="4"/>
        <v>26</v>
      </c>
      <c r="X23" s="2">
        <f t="shared" si="5"/>
        <v>3960</v>
      </c>
      <c r="Y23" s="1" t="s">
        <v>195</v>
      </c>
      <c r="Z23" s="1" t="s">
        <v>294</v>
      </c>
      <c r="AA23" s="1" t="s">
        <v>197</v>
      </c>
      <c r="AB23" s="1" t="s">
        <v>295</v>
      </c>
      <c r="AC23" s="1" t="s">
        <v>199</v>
      </c>
      <c r="AD23" s="1" t="s">
        <v>296</v>
      </c>
      <c r="AE23" s="1" t="s">
        <v>217</v>
      </c>
      <c r="AF23" s="1" t="s">
        <v>297</v>
      </c>
      <c r="AG23" s="1" t="s">
        <v>202</v>
      </c>
      <c r="AH23" s="1" t="s">
        <v>298</v>
      </c>
      <c r="AI23" s="1" t="s">
        <v>203</v>
      </c>
      <c r="AJ23" s="1" t="s">
        <v>299</v>
      </c>
      <c r="AK23" s="1" t="s">
        <v>204</v>
      </c>
      <c r="AL23" s="1" t="s">
        <v>80</v>
      </c>
      <c r="AM23" s="1" t="s">
        <v>206</v>
      </c>
      <c r="AN23" s="1" t="s">
        <v>300</v>
      </c>
      <c r="AO23" s="1" t="s">
        <v>52</v>
      </c>
      <c r="AP23" s="1" t="s">
        <v>301</v>
      </c>
      <c r="AQ23" s="1" t="s">
        <v>30</v>
      </c>
      <c r="AR23" s="1" t="s">
        <v>302</v>
      </c>
      <c r="AS23" s="1" t="s">
        <v>32</v>
      </c>
      <c r="AT23" s="1" t="s">
        <v>303</v>
      </c>
      <c r="AU23" s="1" t="s">
        <v>34</v>
      </c>
      <c r="AV23" s="1" t="s">
        <v>304</v>
      </c>
      <c r="AW23" s="1" t="s">
        <v>36</v>
      </c>
      <c r="AX23" s="5">
        <v>2.423611111111111</v>
      </c>
      <c r="AY23" s="3">
        <v>115</v>
      </c>
      <c r="AZ23" s="4">
        <v>0.04209490740740741</v>
      </c>
      <c r="BA23" s="3">
        <v>116</v>
      </c>
      <c r="BB23" s="4">
        <v>0.04327546296296297</v>
      </c>
      <c r="BC23" s="3">
        <v>117</v>
      </c>
      <c r="BD23" s="4">
        <v>0.04453703703703704</v>
      </c>
      <c r="BE23" s="3">
        <v>118</v>
      </c>
      <c r="BF23" s="4">
        <v>0.04581018518518518</v>
      </c>
      <c r="BG23" s="3">
        <v>129</v>
      </c>
      <c r="BH23" s="4">
        <v>0.047824074074074074</v>
      </c>
      <c r="BI23" s="3">
        <v>120</v>
      </c>
      <c r="BJ23" s="4">
        <v>0.04913194444444444</v>
      </c>
      <c r="BK23" s="3">
        <v>121</v>
      </c>
      <c r="BL23" s="4">
        <v>0.05039351851851851</v>
      </c>
      <c r="BM23" s="3">
        <v>130</v>
      </c>
      <c r="BN23" s="4">
        <v>0.05123842592592592</v>
      </c>
    </row>
    <row r="24" spans="1:66" ht="12.75">
      <c r="A24" s="3" t="s">
        <v>948</v>
      </c>
      <c r="B24" s="3" t="s">
        <v>1002</v>
      </c>
      <c r="D24" s="3">
        <v>71</v>
      </c>
      <c r="E24" s="3">
        <v>49</v>
      </c>
      <c r="G24" s="3">
        <v>91</v>
      </c>
      <c r="H24" s="1" t="s">
        <v>596</v>
      </c>
      <c r="I24" s="3">
        <v>36</v>
      </c>
      <c r="J24" s="1" t="s">
        <v>597</v>
      </c>
      <c r="L24" s="1" t="s">
        <v>598</v>
      </c>
      <c r="N24" s="2">
        <v>36</v>
      </c>
      <c r="O24" s="2">
        <v>27</v>
      </c>
      <c r="P24" s="2">
        <f t="shared" si="0"/>
        <v>2187</v>
      </c>
      <c r="Q24" s="2">
        <v>1</v>
      </c>
      <c r="R24" s="2">
        <v>48</v>
      </c>
      <c r="S24" s="2">
        <v>16</v>
      </c>
      <c r="T24" s="2">
        <f t="shared" si="1"/>
        <v>6496</v>
      </c>
      <c r="U24" s="2">
        <f t="shared" si="2"/>
        <v>4309</v>
      </c>
      <c r="V24" s="2">
        <f t="shared" si="3"/>
        <v>71</v>
      </c>
      <c r="W24" s="2">
        <f t="shared" si="4"/>
        <v>49</v>
      </c>
      <c r="X24" s="2">
        <f t="shared" si="5"/>
        <v>4260</v>
      </c>
      <c r="Y24" s="1" t="s">
        <v>195</v>
      </c>
      <c r="Z24" s="1" t="s">
        <v>599</v>
      </c>
      <c r="AA24" s="1" t="s">
        <v>197</v>
      </c>
      <c r="AB24" s="1" t="s">
        <v>600</v>
      </c>
      <c r="AC24" s="1" t="s">
        <v>199</v>
      </c>
      <c r="AD24" s="1" t="s">
        <v>601</v>
      </c>
      <c r="AE24" s="1" t="s">
        <v>217</v>
      </c>
      <c r="AF24" s="1" t="s">
        <v>602</v>
      </c>
      <c r="AG24" s="1" t="s">
        <v>202</v>
      </c>
      <c r="AH24" s="1" t="s">
        <v>603</v>
      </c>
      <c r="AI24" s="1" t="s">
        <v>203</v>
      </c>
      <c r="AJ24" s="1" t="s">
        <v>604</v>
      </c>
      <c r="AK24" s="1" t="s">
        <v>204</v>
      </c>
      <c r="AL24" s="1" t="s">
        <v>605</v>
      </c>
      <c r="AM24" s="1" t="s">
        <v>206</v>
      </c>
      <c r="AN24" s="1" t="s">
        <v>606</v>
      </c>
      <c r="AO24" s="1" t="s">
        <v>52</v>
      </c>
      <c r="AP24" s="1" t="s">
        <v>607</v>
      </c>
      <c r="AQ24" s="1" t="s">
        <v>30</v>
      </c>
      <c r="AR24" s="1" t="s">
        <v>608</v>
      </c>
      <c r="AS24" s="1" t="s">
        <v>32</v>
      </c>
      <c r="AT24" s="1" t="s">
        <v>609</v>
      </c>
      <c r="AU24" s="1" t="s">
        <v>34</v>
      </c>
      <c r="AV24" s="1" t="s">
        <v>610</v>
      </c>
      <c r="AW24" s="1" t="s">
        <v>36</v>
      </c>
      <c r="AX24" s="4">
        <v>0.06405092592592593</v>
      </c>
      <c r="AY24" s="3">
        <v>115</v>
      </c>
      <c r="AZ24" s="4">
        <v>0.06594907407407408</v>
      </c>
      <c r="BA24" s="3">
        <v>116</v>
      </c>
      <c r="BB24" s="4">
        <v>0.06737268518518519</v>
      </c>
      <c r="BC24" s="3">
        <v>117</v>
      </c>
      <c r="BD24" s="4">
        <v>0.06864583333333334</v>
      </c>
      <c r="BE24" s="3">
        <v>118</v>
      </c>
      <c r="BF24" s="4">
        <v>0.07011574074074074</v>
      </c>
      <c r="BG24" s="3">
        <v>129</v>
      </c>
      <c r="BH24" s="4">
        <v>0.07208333333333333</v>
      </c>
      <c r="BI24" s="3">
        <v>120</v>
      </c>
      <c r="BJ24" s="4">
        <v>0.07319444444444444</v>
      </c>
      <c r="BK24" s="3">
        <v>121</v>
      </c>
      <c r="BL24" s="4">
        <v>0.07417824074074074</v>
      </c>
      <c r="BM24" s="3">
        <v>130</v>
      </c>
      <c r="BN24" s="4">
        <v>0.07494212962962964</v>
      </c>
    </row>
    <row r="25" spans="1:66" ht="12.75">
      <c r="A25" s="3" t="s">
        <v>948</v>
      </c>
      <c r="B25" s="3" t="s">
        <v>1008</v>
      </c>
      <c r="D25" s="3">
        <v>76</v>
      </c>
      <c r="E25" s="3">
        <v>6</v>
      </c>
      <c r="G25" s="3">
        <v>91</v>
      </c>
      <c r="H25" s="1" t="s">
        <v>685</v>
      </c>
      <c r="I25" s="3">
        <v>54</v>
      </c>
      <c r="J25" s="1" t="s">
        <v>699</v>
      </c>
      <c r="L25" s="1" t="s">
        <v>686</v>
      </c>
      <c r="N25" s="2">
        <v>54</v>
      </c>
      <c r="O25" s="2">
        <v>47</v>
      </c>
      <c r="P25" s="2">
        <f t="shared" si="0"/>
        <v>3287</v>
      </c>
      <c r="Q25" s="2">
        <v>2</v>
      </c>
      <c r="R25" s="2">
        <v>10</v>
      </c>
      <c r="S25" s="2">
        <v>53</v>
      </c>
      <c r="T25" s="2">
        <f t="shared" si="1"/>
        <v>7853</v>
      </c>
      <c r="U25" s="2">
        <f t="shared" si="2"/>
        <v>4566</v>
      </c>
      <c r="V25" s="2">
        <f t="shared" si="3"/>
        <v>76</v>
      </c>
      <c r="W25" s="2">
        <f t="shared" si="4"/>
        <v>6</v>
      </c>
      <c r="X25" s="2">
        <f t="shared" si="5"/>
        <v>4560</v>
      </c>
      <c r="Y25" s="1" t="s">
        <v>195</v>
      </c>
      <c r="Z25" s="1" t="s">
        <v>687</v>
      </c>
      <c r="AA25" s="1" t="s">
        <v>197</v>
      </c>
      <c r="AB25" s="1" t="s">
        <v>688</v>
      </c>
      <c r="AC25" s="1" t="s">
        <v>199</v>
      </c>
      <c r="AD25" s="1" t="s">
        <v>689</v>
      </c>
      <c r="AE25" s="1" t="s">
        <v>217</v>
      </c>
      <c r="AF25" s="1" t="s">
        <v>690</v>
      </c>
      <c r="AG25" s="1" t="s">
        <v>202</v>
      </c>
      <c r="AH25" s="1" t="s">
        <v>691</v>
      </c>
      <c r="AI25" s="1" t="s">
        <v>203</v>
      </c>
      <c r="AJ25" s="1" t="s">
        <v>692</v>
      </c>
      <c r="AK25" s="1" t="s">
        <v>204</v>
      </c>
      <c r="AL25" s="1" t="s">
        <v>693</v>
      </c>
      <c r="AM25" s="1" t="s">
        <v>206</v>
      </c>
      <c r="AN25" s="1" t="s">
        <v>694</v>
      </c>
      <c r="AO25" s="1" t="s">
        <v>52</v>
      </c>
      <c r="AP25" s="1" t="s">
        <v>695</v>
      </c>
      <c r="AQ25" s="1" t="s">
        <v>30</v>
      </c>
      <c r="AR25" s="1" t="s">
        <v>696</v>
      </c>
      <c r="AS25" s="1" t="s">
        <v>32</v>
      </c>
      <c r="AT25" s="1" t="s">
        <v>697</v>
      </c>
      <c r="AU25" s="1" t="s">
        <v>34</v>
      </c>
      <c r="AV25" s="1" t="s">
        <v>698</v>
      </c>
      <c r="AW25" s="1" t="s">
        <v>36</v>
      </c>
      <c r="AX25" s="4">
        <v>0.07988425925925925</v>
      </c>
      <c r="AY25" s="3">
        <v>115</v>
      </c>
      <c r="AZ25" s="4">
        <v>0.08184027777777779</v>
      </c>
      <c r="BA25" s="3">
        <v>116</v>
      </c>
      <c r="BB25" s="4">
        <v>0.08317129629629628</v>
      </c>
      <c r="BC25" s="3">
        <v>117</v>
      </c>
      <c r="BD25" s="4">
        <v>0.08474537037037037</v>
      </c>
      <c r="BE25" s="3">
        <v>118</v>
      </c>
      <c r="BF25" s="4">
        <v>0.08622685185185186</v>
      </c>
      <c r="BG25" s="3">
        <v>129</v>
      </c>
      <c r="BH25" s="4">
        <v>0.08806712962962963</v>
      </c>
      <c r="BI25" s="3">
        <v>120</v>
      </c>
      <c r="BJ25" s="4">
        <v>0.08903935185185186</v>
      </c>
      <c r="BK25" s="3">
        <v>121</v>
      </c>
      <c r="BL25" s="4">
        <v>0.08997685185185185</v>
      </c>
      <c r="BM25" s="3">
        <v>130</v>
      </c>
      <c r="BN25" s="4">
        <v>0.09065972222222222</v>
      </c>
    </row>
    <row r="26" spans="1:66" ht="12.75">
      <c r="A26" s="3" t="s">
        <v>948</v>
      </c>
      <c r="B26" s="3" t="s">
        <v>1006</v>
      </c>
      <c r="D26" s="3">
        <v>76</v>
      </c>
      <c r="E26" s="3">
        <v>37</v>
      </c>
      <c r="G26" s="3">
        <v>91</v>
      </c>
      <c r="H26" s="1" t="s">
        <v>626</v>
      </c>
      <c r="I26" s="3">
        <v>33</v>
      </c>
      <c r="J26" s="1" t="s">
        <v>627</v>
      </c>
      <c r="L26" s="1" t="s">
        <v>628</v>
      </c>
      <c r="N26" s="2">
        <v>32</v>
      </c>
      <c r="O26" s="2">
        <v>19</v>
      </c>
      <c r="P26" s="2">
        <f t="shared" si="0"/>
        <v>1939</v>
      </c>
      <c r="Q26" s="2">
        <v>1</v>
      </c>
      <c r="R26" s="2">
        <v>48</v>
      </c>
      <c r="S26" s="2">
        <v>56</v>
      </c>
      <c r="T26" s="2">
        <f t="shared" si="1"/>
        <v>6536</v>
      </c>
      <c r="U26" s="2">
        <f t="shared" si="2"/>
        <v>4597</v>
      </c>
      <c r="V26" s="2">
        <f t="shared" si="3"/>
        <v>76</v>
      </c>
      <c r="W26" s="2">
        <f t="shared" si="4"/>
        <v>37</v>
      </c>
      <c r="X26" s="2">
        <f t="shared" si="5"/>
        <v>4560</v>
      </c>
      <c r="Y26" s="1" t="s">
        <v>195</v>
      </c>
      <c r="Z26" s="1" t="s">
        <v>629</v>
      </c>
      <c r="AA26" s="1" t="s">
        <v>197</v>
      </c>
      <c r="AB26" s="1" t="s">
        <v>630</v>
      </c>
      <c r="AC26" s="1" t="s">
        <v>199</v>
      </c>
      <c r="AD26" s="1" t="s">
        <v>631</v>
      </c>
      <c r="AE26" s="1" t="s">
        <v>217</v>
      </c>
      <c r="AF26" s="1" t="s">
        <v>632</v>
      </c>
      <c r="AG26" s="1" t="s">
        <v>202</v>
      </c>
      <c r="AH26" s="1" t="s">
        <v>633</v>
      </c>
      <c r="AI26" s="1" t="s">
        <v>203</v>
      </c>
      <c r="AJ26" s="1" t="s">
        <v>634</v>
      </c>
      <c r="AK26" s="1" t="s">
        <v>204</v>
      </c>
      <c r="AL26" s="1" t="s">
        <v>635</v>
      </c>
      <c r="AM26" s="1" t="s">
        <v>206</v>
      </c>
      <c r="AN26" s="1" t="s">
        <v>636</v>
      </c>
      <c r="AO26" s="1" t="s">
        <v>52</v>
      </c>
      <c r="AP26" s="1" t="s">
        <v>637</v>
      </c>
      <c r="AQ26" s="1" t="s">
        <v>30</v>
      </c>
      <c r="AR26" s="1" t="s">
        <v>638</v>
      </c>
      <c r="AS26" s="1" t="s">
        <v>32</v>
      </c>
      <c r="AT26" s="1" t="s">
        <v>639</v>
      </c>
      <c r="AU26" s="1" t="s">
        <v>34</v>
      </c>
      <c r="AV26" s="1" t="s">
        <v>640</v>
      </c>
      <c r="AW26" s="1" t="s">
        <v>36</v>
      </c>
      <c r="AX26" s="4">
        <v>0.06413194444444444</v>
      </c>
      <c r="AY26" s="3">
        <v>115</v>
      </c>
      <c r="AZ26" s="4">
        <v>0.06606481481481481</v>
      </c>
      <c r="BA26" s="3">
        <v>116</v>
      </c>
      <c r="BB26" s="4">
        <v>0.06736111111111111</v>
      </c>
      <c r="BC26" s="3">
        <v>117</v>
      </c>
      <c r="BD26" s="4">
        <v>0.06871527777777778</v>
      </c>
      <c r="BE26" s="3">
        <v>118</v>
      </c>
      <c r="BF26" s="4">
        <v>0.07020833333333333</v>
      </c>
      <c r="BG26" s="3">
        <v>129</v>
      </c>
      <c r="BH26" s="4">
        <v>0.07215277777777777</v>
      </c>
      <c r="BI26" s="3">
        <v>120</v>
      </c>
      <c r="BJ26" s="4">
        <v>0.07337962962962963</v>
      </c>
      <c r="BK26" s="3">
        <v>121</v>
      </c>
      <c r="BL26" s="4">
        <v>0.07438657407407408</v>
      </c>
      <c r="BM26" s="3">
        <v>130</v>
      </c>
      <c r="BN26" s="4">
        <v>0.07540509259259259</v>
      </c>
    </row>
    <row r="27" spans="1:66" ht="12.75">
      <c r="A27" s="3" t="s">
        <v>948</v>
      </c>
      <c r="B27" s="3" t="s">
        <v>977</v>
      </c>
      <c r="C27" s="3" t="s">
        <v>952</v>
      </c>
      <c r="D27" s="3">
        <v>90</v>
      </c>
      <c r="E27" s="3">
        <v>0</v>
      </c>
      <c r="G27" s="3">
        <v>42</v>
      </c>
      <c r="H27" s="1" t="s">
        <v>97</v>
      </c>
      <c r="I27" s="3">
        <v>60</v>
      </c>
      <c r="J27" s="1" t="s">
        <v>754</v>
      </c>
      <c r="L27" s="1" t="s">
        <v>742</v>
      </c>
      <c r="N27" s="2">
        <v>58</v>
      </c>
      <c r="O27" s="2">
        <v>50</v>
      </c>
      <c r="P27" s="2">
        <f t="shared" si="0"/>
        <v>3530</v>
      </c>
      <c r="Q27" s="2">
        <v>2</v>
      </c>
      <c r="R27" s="2">
        <v>28</v>
      </c>
      <c r="S27" s="2">
        <v>50</v>
      </c>
      <c r="T27" s="2">
        <f t="shared" si="1"/>
        <v>8930</v>
      </c>
      <c r="U27" s="2">
        <f t="shared" si="2"/>
        <v>5400</v>
      </c>
      <c r="V27" s="2">
        <f t="shared" si="3"/>
        <v>90</v>
      </c>
      <c r="W27" s="2">
        <f t="shared" si="4"/>
        <v>0</v>
      </c>
      <c r="X27" s="2">
        <f t="shared" si="5"/>
        <v>5400</v>
      </c>
      <c r="Y27" s="1" t="s">
        <v>195</v>
      </c>
      <c r="Z27" s="1" t="s">
        <v>743</v>
      </c>
      <c r="AA27" s="1" t="s">
        <v>197</v>
      </c>
      <c r="AB27" s="1" t="s">
        <v>744</v>
      </c>
      <c r="AC27" s="1" t="s">
        <v>199</v>
      </c>
      <c r="AD27" s="1" t="s">
        <v>745</v>
      </c>
      <c r="AE27" s="1" t="s">
        <v>217</v>
      </c>
      <c r="AF27" s="1" t="s">
        <v>746</v>
      </c>
      <c r="AG27" s="1" t="s">
        <v>202</v>
      </c>
      <c r="AH27" s="1" t="s">
        <v>747</v>
      </c>
      <c r="AI27" s="1" t="s">
        <v>203</v>
      </c>
      <c r="AJ27" s="1" t="s">
        <v>748</v>
      </c>
      <c r="AK27" s="1" t="s">
        <v>204</v>
      </c>
      <c r="AL27" s="1" t="s">
        <v>580</v>
      </c>
      <c r="AM27" s="1" t="s">
        <v>206</v>
      </c>
      <c r="AN27" s="1" t="s">
        <v>749</v>
      </c>
      <c r="AO27" s="1" t="s">
        <v>52</v>
      </c>
      <c r="AP27" s="1" t="s">
        <v>750</v>
      </c>
      <c r="AQ27" s="1" t="s">
        <v>30</v>
      </c>
      <c r="AR27" s="1" t="s">
        <v>751</v>
      </c>
      <c r="AS27" s="1" t="s">
        <v>32</v>
      </c>
      <c r="AT27" s="1" t="s">
        <v>752</v>
      </c>
      <c r="AU27" s="1" t="s">
        <v>34</v>
      </c>
      <c r="AV27" s="1" t="s">
        <v>753</v>
      </c>
      <c r="AW27" s="1" t="s">
        <v>36</v>
      </c>
      <c r="AX27" s="4">
        <v>0.08732638888888888</v>
      </c>
      <c r="AY27" s="3">
        <v>115</v>
      </c>
      <c r="AZ27" s="4">
        <v>0.08938657407407408</v>
      </c>
      <c r="BA27" s="3">
        <v>116</v>
      </c>
      <c r="BB27" s="4">
        <v>0.09158564814814814</v>
      </c>
      <c r="BC27" s="3">
        <v>117</v>
      </c>
      <c r="BD27" s="4">
        <v>0.09313657407407407</v>
      </c>
      <c r="BE27" s="3">
        <v>118</v>
      </c>
      <c r="BF27" s="4">
        <v>0.09697916666666667</v>
      </c>
      <c r="BG27" s="3">
        <v>129</v>
      </c>
      <c r="BH27" s="4">
        <v>0.09908564814814814</v>
      </c>
      <c r="BI27" s="3">
        <v>120</v>
      </c>
      <c r="BJ27" s="4">
        <v>0.1004050925925926</v>
      </c>
      <c r="BK27" s="3">
        <v>121</v>
      </c>
      <c r="BL27" s="4">
        <v>0.1017824074074074</v>
      </c>
      <c r="BM27" s="3">
        <v>130</v>
      </c>
      <c r="BN27" s="4">
        <v>0.1029398148148148</v>
      </c>
    </row>
    <row r="28" spans="1:66" ht="12.75">
      <c r="A28" s="3" t="s">
        <v>948</v>
      </c>
      <c r="B28" s="3" t="s">
        <v>1012</v>
      </c>
      <c r="D28" s="3">
        <v>95</v>
      </c>
      <c r="E28" s="3">
        <v>57</v>
      </c>
      <c r="G28" s="3">
        <v>89</v>
      </c>
      <c r="H28" s="1" t="s">
        <v>715</v>
      </c>
      <c r="I28" s="3">
        <v>42</v>
      </c>
      <c r="J28" s="1" t="s">
        <v>727</v>
      </c>
      <c r="L28" s="1" t="s">
        <v>716</v>
      </c>
      <c r="N28" s="2">
        <v>41</v>
      </c>
      <c r="O28" s="2">
        <v>58</v>
      </c>
      <c r="P28" s="2">
        <f t="shared" si="0"/>
        <v>2518</v>
      </c>
      <c r="Q28" s="2">
        <v>2</v>
      </c>
      <c r="R28" s="2">
        <v>17</v>
      </c>
      <c r="S28" s="2">
        <v>55</v>
      </c>
      <c r="T28" s="2">
        <f t="shared" si="1"/>
        <v>8275</v>
      </c>
      <c r="U28" s="2">
        <f t="shared" si="2"/>
        <v>5757</v>
      </c>
      <c r="V28" s="2">
        <f t="shared" si="3"/>
        <v>95</v>
      </c>
      <c r="W28" s="2">
        <f t="shared" si="4"/>
        <v>57</v>
      </c>
      <c r="X28" s="2">
        <f t="shared" si="5"/>
        <v>5700</v>
      </c>
      <c r="Y28" s="1" t="s">
        <v>195</v>
      </c>
      <c r="Z28" s="1" t="s">
        <v>717</v>
      </c>
      <c r="AA28" s="1" t="s">
        <v>197</v>
      </c>
      <c r="AB28" s="1" t="s">
        <v>718</v>
      </c>
      <c r="AC28" s="1" t="s">
        <v>199</v>
      </c>
      <c r="AD28" s="1" t="s">
        <v>719</v>
      </c>
      <c r="AE28" s="1" t="s">
        <v>217</v>
      </c>
      <c r="AF28" s="1" t="s">
        <v>370</v>
      </c>
      <c r="AG28" s="1" t="s">
        <v>202</v>
      </c>
      <c r="AH28" s="1" t="s">
        <v>720</v>
      </c>
      <c r="AI28" s="1" t="s">
        <v>203</v>
      </c>
      <c r="AJ28" s="1" t="s">
        <v>689</v>
      </c>
      <c r="AK28" s="1" t="s">
        <v>204</v>
      </c>
      <c r="AL28" s="1" t="s">
        <v>721</v>
      </c>
      <c r="AM28" s="1" t="s">
        <v>206</v>
      </c>
      <c r="AN28" s="1" t="s">
        <v>722</v>
      </c>
      <c r="AO28" s="1" t="s">
        <v>52</v>
      </c>
      <c r="AP28" s="1" t="s">
        <v>723</v>
      </c>
      <c r="AQ28" s="1" t="s">
        <v>30</v>
      </c>
      <c r="AR28" s="1" t="s">
        <v>724</v>
      </c>
      <c r="AS28" s="1" t="s">
        <v>32</v>
      </c>
      <c r="AT28" s="1" t="s">
        <v>725</v>
      </c>
      <c r="AU28" s="1" t="s">
        <v>34</v>
      </c>
      <c r="AV28" s="1" t="s">
        <v>726</v>
      </c>
      <c r="AW28" s="1" t="s">
        <v>36</v>
      </c>
      <c r="AX28" s="4">
        <v>0.0802199074074074</v>
      </c>
      <c r="AY28" s="3">
        <v>115</v>
      </c>
      <c r="AZ28" s="4">
        <v>0.08269675925925926</v>
      </c>
      <c r="BA28" s="3">
        <v>116</v>
      </c>
      <c r="BB28" s="4">
        <v>0.08447916666666666</v>
      </c>
      <c r="BC28" s="3">
        <v>117</v>
      </c>
      <c r="BD28" s="4">
        <v>0.08620370370370371</v>
      </c>
      <c r="BE28" s="3">
        <v>118</v>
      </c>
      <c r="BF28" s="4">
        <v>0.08800925925925925</v>
      </c>
      <c r="BG28" s="3">
        <v>129</v>
      </c>
      <c r="BH28" s="4">
        <v>0.09131944444444445</v>
      </c>
      <c r="BI28" s="3">
        <v>120</v>
      </c>
      <c r="BJ28" s="4">
        <v>0.09289351851851851</v>
      </c>
      <c r="BK28" s="3">
        <v>121</v>
      </c>
      <c r="BL28" s="4">
        <v>0.09449074074074075</v>
      </c>
      <c r="BM28" s="3">
        <v>130</v>
      </c>
      <c r="BN28" s="4">
        <v>0.09541666666666666</v>
      </c>
    </row>
    <row r="29" spans="1:42" ht="12.75">
      <c r="A29" s="3" t="s">
        <v>948</v>
      </c>
      <c r="B29" s="3" t="s">
        <v>1004</v>
      </c>
      <c r="D29" s="3">
        <v>40</v>
      </c>
      <c r="E29" s="3">
        <v>21</v>
      </c>
      <c r="F29" s="3" t="s">
        <v>1027</v>
      </c>
      <c r="G29" s="3">
        <v>88</v>
      </c>
      <c r="H29" s="1" t="s">
        <v>363</v>
      </c>
      <c r="I29" s="3">
        <v>39</v>
      </c>
      <c r="J29" s="1" t="s">
        <v>373</v>
      </c>
      <c r="L29" s="1" t="s">
        <v>364</v>
      </c>
      <c r="N29" s="2">
        <v>40</v>
      </c>
      <c r="O29" s="2">
        <v>13</v>
      </c>
      <c r="P29" s="2">
        <f t="shared" si="0"/>
        <v>2413</v>
      </c>
      <c r="Q29" s="2">
        <v>1</v>
      </c>
      <c r="R29" s="2">
        <v>20</v>
      </c>
      <c r="S29" s="2">
        <v>34</v>
      </c>
      <c r="T29" s="2">
        <f t="shared" si="1"/>
        <v>4834</v>
      </c>
      <c r="U29" s="2">
        <f t="shared" si="2"/>
        <v>2421</v>
      </c>
      <c r="V29" s="2">
        <f t="shared" si="3"/>
        <v>40</v>
      </c>
      <c r="W29" s="2">
        <f t="shared" si="4"/>
        <v>21</v>
      </c>
      <c r="X29" s="2">
        <f t="shared" si="5"/>
        <v>2400</v>
      </c>
      <c r="Y29" s="1" t="s">
        <v>195</v>
      </c>
      <c r="Z29" s="1" t="s">
        <v>365</v>
      </c>
      <c r="AA29" s="1" t="s">
        <v>197</v>
      </c>
      <c r="AB29" s="1" t="s">
        <v>366</v>
      </c>
      <c r="AC29" s="1" t="s">
        <v>199</v>
      </c>
      <c r="AD29" s="1" t="s">
        <v>367</v>
      </c>
      <c r="AE29" s="1" t="s">
        <v>217</v>
      </c>
      <c r="AF29" s="1" t="s">
        <v>368</v>
      </c>
      <c r="AG29" s="1" t="s">
        <v>202</v>
      </c>
      <c r="AH29" s="1" t="s">
        <v>235</v>
      </c>
      <c r="AI29" s="1" t="s">
        <v>203</v>
      </c>
      <c r="AJ29" s="1" t="s">
        <v>369</v>
      </c>
      <c r="AK29" s="1" t="s">
        <v>204</v>
      </c>
      <c r="AL29" s="1" t="s">
        <v>370</v>
      </c>
      <c r="AM29" s="1" t="s">
        <v>206</v>
      </c>
      <c r="AN29" s="1" t="s">
        <v>371</v>
      </c>
      <c r="AO29" s="1" t="s">
        <v>52</v>
      </c>
      <c r="AP29" s="1" t="s">
        <v>372</v>
      </c>
    </row>
    <row r="30" spans="1:48" ht="12.75">
      <c r="A30" s="3" t="s">
        <v>945</v>
      </c>
      <c r="B30" s="3" t="s">
        <v>1001</v>
      </c>
      <c r="D30" s="3">
        <v>25</v>
      </c>
      <c r="E30" s="3">
        <v>6</v>
      </c>
      <c r="G30" s="3">
        <v>88</v>
      </c>
      <c r="H30" s="1" t="s">
        <v>243</v>
      </c>
      <c r="I30" s="3">
        <v>46</v>
      </c>
      <c r="J30" s="1" t="s">
        <v>256</v>
      </c>
      <c r="L30" s="1" t="s">
        <v>244</v>
      </c>
      <c r="N30" s="2">
        <v>48</v>
      </c>
      <c r="O30" s="2">
        <v>44</v>
      </c>
      <c r="P30" s="2">
        <f t="shared" si="0"/>
        <v>2924</v>
      </c>
      <c r="Q30" s="2">
        <v>1</v>
      </c>
      <c r="R30" s="2">
        <v>13</v>
      </c>
      <c r="S30" s="2">
        <v>50</v>
      </c>
      <c r="T30" s="2">
        <f t="shared" si="1"/>
        <v>4430</v>
      </c>
      <c r="U30" s="2">
        <f t="shared" si="2"/>
        <v>1506</v>
      </c>
      <c r="V30" s="2">
        <f t="shared" si="3"/>
        <v>25</v>
      </c>
      <c r="W30" s="2">
        <f t="shared" si="4"/>
        <v>6</v>
      </c>
      <c r="X30" s="2">
        <f t="shared" si="5"/>
        <v>1500</v>
      </c>
      <c r="Y30" s="1" t="s">
        <v>30</v>
      </c>
      <c r="Z30" s="1" t="s">
        <v>185</v>
      </c>
      <c r="AA30" s="1" t="s">
        <v>32</v>
      </c>
      <c r="AB30" s="1" t="s">
        <v>245</v>
      </c>
      <c r="AC30" s="1" t="s">
        <v>34</v>
      </c>
      <c r="AD30" s="1" t="s">
        <v>246</v>
      </c>
      <c r="AE30" s="1" t="s">
        <v>36</v>
      </c>
      <c r="AF30" s="1" t="s">
        <v>247</v>
      </c>
      <c r="AG30" s="1" t="s">
        <v>38</v>
      </c>
      <c r="AH30" s="1" t="s">
        <v>248</v>
      </c>
      <c r="AI30" s="1" t="s">
        <v>40</v>
      </c>
      <c r="AJ30" s="1" t="s">
        <v>249</v>
      </c>
      <c r="AK30" s="1" t="s">
        <v>42</v>
      </c>
      <c r="AL30" s="1" t="s">
        <v>250</v>
      </c>
      <c r="AM30" s="1" t="s">
        <v>44</v>
      </c>
      <c r="AN30" s="1" t="s">
        <v>251</v>
      </c>
      <c r="AO30" s="1" t="s">
        <v>46</v>
      </c>
      <c r="AP30" s="1" t="s">
        <v>252</v>
      </c>
      <c r="AQ30" s="1" t="s">
        <v>48</v>
      </c>
      <c r="AR30" s="1" t="s">
        <v>253</v>
      </c>
      <c r="AS30" s="1" t="s">
        <v>50</v>
      </c>
      <c r="AT30" s="1" t="s">
        <v>254</v>
      </c>
      <c r="AU30" s="1" t="s">
        <v>52</v>
      </c>
      <c r="AV30" s="1" t="s">
        <v>255</v>
      </c>
    </row>
    <row r="31" spans="1:48" ht="12.75">
      <c r="A31" s="3" t="s">
        <v>945</v>
      </c>
      <c r="B31" s="3" t="s">
        <v>971</v>
      </c>
      <c r="C31" s="3" t="s">
        <v>970</v>
      </c>
      <c r="D31" s="3">
        <v>25</v>
      </c>
      <c r="E31" s="3">
        <v>31</v>
      </c>
      <c r="G31" s="3">
        <v>38</v>
      </c>
      <c r="H31" s="1" t="s">
        <v>28</v>
      </c>
      <c r="I31" s="3">
        <v>1</v>
      </c>
      <c r="J31" s="1" t="s">
        <v>54</v>
      </c>
      <c r="L31" s="1" t="s">
        <v>29</v>
      </c>
      <c r="M31" s="2">
        <v>11</v>
      </c>
      <c r="N31" s="2">
        <v>59</v>
      </c>
      <c r="O31" s="2">
        <v>43</v>
      </c>
      <c r="P31" s="2">
        <f t="shared" si="0"/>
        <v>43183</v>
      </c>
      <c r="Q31" s="2">
        <v>12</v>
      </c>
      <c r="R31" s="2">
        <v>25</v>
      </c>
      <c r="S31" s="2">
        <v>14</v>
      </c>
      <c r="T31" s="2">
        <f t="shared" si="1"/>
        <v>44714</v>
      </c>
      <c r="U31" s="2">
        <f t="shared" si="2"/>
        <v>1531</v>
      </c>
      <c r="V31" s="2">
        <f t="shared" si="3"/>
        <v>25</v>
      </c>
      <c r="W31" s="2">
        <f t="shared" si="4"/>
        <v>31</v>
      </c>
      <c r="X31" s="2">
        <f t="shared" si="5"/>
        <v>1500</v>
      </c>
      <c r="Y31" s="1" t="s">
        <v>30</v>
      </c>
      <c r="Z31" s="1" t="s">
        <v>31</v>
      </c>
      <c r="AA31" s="1" t="s">
        <v>32</v>
      </c>
      <c r="AB31" s="1" t="s">
        <v>33</v>
      </c>
      <c r="AC31" s="1" t="s">
        <v>34</v>
      </c>
      <c r="AD31" s="1" t="s">
        <v>35</v>
      </c>
      <c r="AE31" s="1" t="s">
        <v>36</v>
      </c>
      <c r="AF31" s="1" t="s">
        <v>37</v>
      </c>
      <c r="AG31" s="1" t="s">
        <v>38</v>
      </c>
      <c r="AH31" s="1" t="s">
        <v>39</v>
      </c>
      <c r="AI31" s="1" t="s">
        <v>40</v>
      </c>
      <c r="AJ31" s="1" t="s">
        <v>41</v>
      </c>
      <c r="AK31" s="1" t="s">
        <v>42</v>
      </c>
      <c r="AL31" s="1" t="s">
        <v>43</v>
      </c>
      <c r="AM31" s="1" t="s">
        <v>44</v>
      </c>
      <c r="AN31" s="1" t="s">
        <v>45</v>
      </c>
      <c r="AO31" s="1" t="s">
        <v>46</v>
      </c>
      <c r="AP31" s="1" t="s">
        <v>47</v>
      </c>
      <c r="AQ31" s="1" t="s">
        <v>48</v>
      </c>
      <c r="AR31" s="1" t="s">
        <v>49</v>
      </c>
      <c r="AS31" s="1" t="s">
        <v>50</v>
      </c>
      <c r="AT31" s="1" t="s">
        <v>51</v>
      </c>
      <c r="AU31" s="1" t="s">
        <v>52</v>
      </c>
      <c r="AV31" s="1" t="s">
        <v>53</v>
      </c>
    </row>
    <row r="32" spans="1:46" ht="12.75">
      <c r="A32" s="3" t="s">
        <v>945</v>
      </c>
      <c r="B32" s="3" t="s">
        <v>961</v>
      </c>
      <c r="C32" s="3" t="s">
        <v>950</v>
      </c>
      <c r="D32" s="3">
        <v>27</v>
      </c>
      <c r="E32" s="3">
        <v>43</v>
      </c>
      <c r="G32" s="3">
        <v>44</v>
      </c>
      <c r="H32" s="1" t="s">
        <v>728</v>
      </c>
      <c r="I32" s="3">
        <v>121</v>
      </c>
      <c r="J32" s="1" t="s">
        <v>729</v>
      </c>
      <c r="L32" s="1" t="s">
        <v>730</v>
      </c>
      <c r="M32" s="2">
        <v>1</v>
      </c>
      <c r="N32" s="2">
        <v>59</v>
      </c>
      <c r="O32" s="2">
        <v>45</v>
      </c>
      <c r="P32" s="2">
        <f t="shared" si="0"/>
        <v>7185</v>
      </c>
      <c r="Q32" s="2">
        <v>2</v>
      </c>
      <c r="R32" s="2">
        <v>27</v>
      </c>
      <c r="S32" s="2">
        <v>28</v>
      </c>
      <c r="T32" s="2">
        <f t="shared" si="1"/>
        <v>8848</v>
      </c>
      <c r="U32" s="2">
        <f t="shared" si="2"/>
        <v>1663</v>
      </c>
      <c r="V32" s="2">
        <f t="shared" si="3"/>
        <v>27</v>
      </c>
      <c r="W32" s="2">
        <f t="shared" si="4"/>
        <v>43</v>
      </c>
      <c r="X32" s="2">
        <f t="shared" si="5"/>
        <v>1620</v>
      </c>
      <c r="Y32" s="1" t="s">
        <v>32</v>
      </c>
      <c r="Z32" s="1" t="s">
        <v>731</v>
      </c>
      <c r="AA32" s="1" t="s">
        <v>34</v>
      </c>
      <c r="AB32" s="1" t="s">
        <v>732</v>
      </c>
      <c r="AC32" s="1" t="s">
        <v>36</v>
      </c>
      <c r="AD32" s="1" t="s">
        <v>733</v>
      </c>
      <c r="AE32" s="1" t="s">
        <v>38</v>
      </c>
      <c r="AF32" s="1" t="s">
        <v>734</v>
      </c>
      <c r="AG32" s="1" t="s">
        <v>40</v>
      </c>
      <c r="AH32" s="1" t="s">
        <v>735</v>
      </c>
      <c r="AI32" s="1" t="s">
        <v>42</v>
      </c>
      <c r="AJ32" s="1" t="s">
        <v>736</v>
      </c>
      <c r="AK32" s="1" t="s">
        <v>44</v>
      </c>
      <c r="AL32" s="1" t="s">
        <v>737</v>
      </c>
      <c r="AM32" s="1" t="s">
        <v>46</v>
      </c>
      <c r="AN32" s="1" t="s">
        <v>738</v>
      </c>
      <c r="AO32" s="1" t="s">
        <v>48</v>
      </c>
      <c r="AP32" s="1" t="s">
        <v>739</v>
      </c>
      <c r="AQ32" s="1" t="s">
        <v>50</v>
      </c>
      <c r="AR32" s="1" t="s">
        <v>740</v>
      </c>
      <c r="AS32" s="1" t="s">
        <v>52</v>
      </c>
      <c r="AT32" s="1" t="s">
        <v>741</v>
      </c>
    </row>
    <row r="33" spans="1:48" ht="12.75">
      <c r="A33" s="3" t="s">
        <v>945</v>
      </c>
      <c r="B33" s="3" t="s">
        <v>957</v>
      </c>
      <c r="C33" s="3" t="s">
        <v>956</v>
      </c>
      <c r="D33" s="3">
        <v>29</v>
      </c>
      <c r="E33" s="3">
        <v>34</v>
      </c>
      <c r="G33" s="3">
        <v>47</v>
      </c>
      <c r="H33" s="1" t="s">
        <v>510</v>
      </c>
      <c r="I33" s="3">
        <v>76</v>
      </c>
      <c r="J33" s="1" t="s">
        <v>511</v>
      </c>
      <c r="L33" s="1" t="s">
        <v>512</v>
      </c>
      <c r="M33" s="2">
        <v>1</v>
      </c>
      <c r="N33" s="2">
        <v>14</v>
      </c>
      <c r="O33" s="2">
        <v>40</v>
      </c>
      <c r="P33" s="2">
        <f t="shared" si="0"/>
        <v>4480</v>
      </c>
      <c r="Q33" s="2">
        <v>1</v>
      </c>
      <c r="R33" s="2">
        <v>44</v>
      </c>
      <c r="S33" s="2">
        <v>14</v>
      </c>
      <c r="T33" s="2">
        <f t="shared" si="1"/>
        <v>6254</v>
      </c>
      <c r="U33" s="2">
        <f t="shared" si="2"/>
        <v>1774</v>
      </c>
      <c r="V33" s="2">
        <f t="shared" si="3"/>
        <v>29</v>
      </c>
      <c r="W33" s="2">
        <f t="shared" si="4"/>
        <v>34</v>
      </c>
      <c r="X33" s="2">
        <f t="shared" si="5"/>
        <v>1740</v>
      </c>
      <c r="Y33" s="1" t="s">
        <v>30</v>
      </c>
      <c r="Z33" s="1" t="s">
        <v>513</v>
      </c>
      <c r="AA33" s="1" t="s">
        <v>32</v>
      </c>
      <c r="AB33" s="1" t="s">
        <v>514</v>
      </c>
      <c r="AC33" s="1" t="s">
        <v>34</v>
      </c>
      <c r="AD33" s="1" t="s">
        <v>515</v>
      </c>
      <c r="AE33" s="1" t="s">
        <v>36</v>
      </c>
      <c r="AF33" s="1" t="s">
        <v>516</v>
      </c>
      <c r="AG33" s="1" t="s">
        <v>38</v>
      </c>
      <c r="AH33" s="1" t="s">
        <v>517</v>
      </c>
      <c r="AI33" s="1" t="s">
        <v>40</v>
      </c>
      <c r="AJ33" s="1" t="s">
        <v>518</v>
      </c>
      <c r="AK33" s="1" t="s">
        <v>42</v>
      </c>
      <c r="AL33" s="1" t="s">
        <v>519</v>
      </c>
      <c r="AM33" s="1" t="s">
        <v>44</v>
      </c>
      <c r="AN33" s="1" t="s">
        <v>520</v>
      </c>
      <c r="AO33" s="1" t="s">
        <v>46</v>
      </c>
      <c r="AP33" s="1" t="s">
        <v>521</v>
      </c>
      <c r="AQ33" s="1" t="s">
        <v>48</v>
      </c>
      <c r="AR33" s="1" t="s">
        <v>522</v>
      </c>
      <c r="AS33" s="1" t="s">
        <v>50</v>
      </c>
      <c r="AT33" s="1" t="s">
        <v>523</v>
      </c>
      <c r="AU33" s="1" t="s">
        <v>52</v>
      </c>
      <c r="AV33" s="1" t="s">
        <v>524</v>
      </c>
    </row>
    <row r="34" spans="1:48" ht="12.75">
      <c r="A34" s="3" t="s">
        <v>945</v>
      </c>
      <c r="B34" s="3" t="s">
        <v>946</v>
      </c>
      <c r="C34" s="3" t="s">
        <v>947</v>
      </c>
      <c r="D34" s="3">
        <v>30</v>
      </c>
      <c r="E34" s="3">
        <v>46</v>
      </c>
      <c r="G34" s="3">
        <v>52</v>
      </c>
      <c r="H34" s="1" t="s">
        <v>700</v>
      </c>
      <c r="I34" s="3">
        <v>103</v>
      </c>
      <c r="J34" s="1" t="s">
        <v>701</v>
      </c>
      <c r="L34" s="1" t="s">
        <v>702</v>
      </c>
      <c r="M34" s="2">
        <v>1</v>
      </c>
      <c r="N34" s="2">
        <v>42</v>
      </c>
      <c r="O34" s="2">
        <v>28</v>
      </c>
      <c r="P34" s="2">
        <f aca="true" t="shared" si="6" ref="P34:P65">O34+N34*60+M34*3600</f>
        <v>6148</v>
      </c>
      <c r="Q34" s="2">
        <v>2</v>
      </c>
      <c r="R34" s="2">
        <v>13</v>
      </c>
      <c r="S34" s="2">
        <v>14</v>
      </c>
      <c r="T34" s="2">
        <f aca="true" t="shared" si="7" ref="T34:T65">S34+R34*60+Q34*3600</f>
        <v>7994</v>
      </c>
      <c r="U34" s="2">
        <f aca="true" t="shared" si="8" ref="U34:U65">T34-P34</f>
        <v>1846</v>
      </c>
      <c r="V34" s="2">
        <f aca="true" t="shared" si="9" ref="V34:V66">X34/60</f>
        <v>30</v>
      </c>
      <c r="W34" s="2">
        <f aca="true" t="shared" si="10" ref="W34:W66">MOD(U34,60)</f>
        <v>46</v>
      </c>
      <c r="X34" s="2">
        <f aca="true" t="shared" si="11" ref="X34:X65">U34-W34</f>
        <v>1800</v>
      </c>
      <c r="Y34" s="1" t="s">
        <v>30</v>
      </c>
      <c r="Z34" s="1" t="s">
        <v>703</v>
      </c>
      <c r="AA34" s="1" t="s">
        <v>32</v>
      </c>
      <c r="AB34" s="1" t="s">
        <v>704</v>
      </c>
      <c r="AC34" s="1" t="s">
        <v>34</v>
      </c>
      <c r="AD34" s="1" t="s">
        <v>705</v>
      </c>
      <c r="AE34" s="1" t="s">
        <v>36</v>
      </c>
      <c r="AF34" s="1" t="s">
        <v>706</v>
      </c>
      <c r="AG34" s="1" t="s">
        <v>38</v>
      </c>
      <c r="AH34" s="1" t="s">
        <v>707</v>
      </c>
      <c r="AI34" s="1" t="s">
        <v>40</v>
      </c>
      <c r="AJ34" s="1" t="s">
        <v>708</v>
      </c>
      <c r="AK34" s="1" t="s">
        <v>42</v>
      </c>
      <c r="AL34" s="1" t="s">
        <v>709</v>
      </c>
      <c r="AM34" s="1" t="s">
        <v>44</v>
      </c>
      <c r="AN34" s="1" t="s">
        <v>710</v>
      </c>
      <c r="AO34" s="1" t="s">
        <v>46</v>
      </c>
      <c r="AP34" s="1" t="s">
        <v>711</v>
      </c>
      <c r="AQ34" s="1" t="s">
        <v>48</v>
      </c>
      <c r="AR34" s="1" t="s">
        <v>712</v>
      </c>
      <c r="AS34" s="1" t="s">
        <v>50</v>
      </c>
      <c r="AT34" s="1" t="s">
        <v>713</v>
      </c>
      <c r="AU34" s="1" t="s">
        <v>52</v>
      </c>
      <c r="AV34" s="1" t="s">
        <v>714</v>
      </c>
    </row>
    <row r="35" spans="1:46" ht="12.75">
      <c r="A35" s="3" t="s">
        <v>945</v>
      </c>
      <c r="B35" s="3" t="s">
        <v>1003</v>
      </c>
      <c r="C35" s="3" t="s">
        <v>973</v>
      </c>
      <c r="D35" s="3">
        <v>31</v>
      </c>
      <c r="E35" s="3">
        <v>4</v>
      </c>
      <c r="G35" s="3">
        <v>59</v>
      </c>
      <c r="H35" s="1" t="s">
        <v>596</v>
      </c>
      <c r="I35" s="3">
        <v>127</v>
      </c>
      <c r="J35" s="1" t="s">
        <v>784</v>
      </c>
      <c r="L35" s="1" t="s">
        <v>785</v>
      </c>
      <c r="M35" s="2">
        <v>2</v>
      </c>
      <c r="N35" s="2">
        <v>5</v>
      </c>
      <c r="O35" s="2">
        <v>38</v>
      </c>
      <c r="P35" s="2">
        <f t="shared" si="6"/>
        <v>7538</v>
      </c>
      <c r="Q35" s="2">
        <v>2</v>
      </c>
      <c r="R35" s="2">
        <v>36</v>
      </c>
      <c r="S35" s="2">
        <v>42</v>
      </c>
      <c r="T35" s="2">
        <f t="shared" si="7"/>
        <v>9402</v>
      </c>
      <c r="U35" s="2">
        <f t="shared" si="8"/>
        <v>1864</v>
      </c>
      <c r="V35" s="2">
        <f t="shared" si="9"/>
        <v>31</v>
      </c>
      <c r="W35" s="2">
        <f t="shared" si="10"/>
        <v>4</v>
      </c>
      <c r="X35" s="2">
        <f t="shared" si="11"/>
        <v>1860</v>
      </c>
      <c r="Y35" s="1" t="s">
        <v>32</v>
      </c>
      <c r="Z35" s="1" t="s">
        <v>786</v>
      </c>
      <c r="AA35" s="1" t="s">
        <v>34</v>
      </c>
      <c r="AB35" s="1" t="s">
        <v>787</v>
      </c>
      <c r="AC35" s="1" t="s">
        <v>36</v>
      </c>
      <c r="AD35" s="1" t="s">
        <v>788</v>
      </c>
      <c r="AE35" s="1" t="s">
        <v>38</v>
      </c>
      <c r="AF35" s="1" t="s">
        <v>789</v>
      </c>
      <c r="AG35" s="1" t="s">
        <v>40</v>
      </c>
      <c r="AH35" s="1" t="s">
        <v>790</v>
      </c>
      <c r="AI35" s="1" t="s">
        <v>42</v>
      </c>
      <c r="AJ35" s="1" t="s">
        <v>791</v>
      </c>
      <c r="AK35" s="1" t="s">
        <v>44</v>
      </c>
      <c r="AL35" s="1" t="s">
        <v>792</v>
      </c>
      <c r="AM35" s="1" t="s">
        <v>46</v>
      </c>
      <c r="AN35" s="1" t="s">
        <v>793</v>
      </c>
      <c r="AO35" s="1" t="s">
        <v>48</v>
      </c>
      <c r="AP35" s="1" t="s">
        <v>794</v>
      </c>
      <c r="AQ35" s="1" t="s">
        <v>50</v>
      </c>
      <c r="AR35" s="1" t="s">
        <v>795</v>
      </c>
      <c r="AS35" s="1" t="s">
        <v>52</v>
      </c>
      <c r="AT35" s="1" t="s">
        <v>796</v>
      </c>
    </row>
    <row r="36" spans="1:46" ht="12.75">
      <c r="A36" s="3" t="s">
        <v>945</v>
      </c>
      <c r="B36" s="3" t="s">
        <v>1007</v>
      </c>
      <c r="C36" s="3" t="s">
        <v>973</v>
      </c>
      <c r="D36" s="3">
        <v>32</v>
      </c>
      <c r="E36" s="3">
        <v>23</v>
      </c>
      <c r="G36" s="3">
        <v>74</v>
      </c>
      <c r="H36" s="1" t="s">
        <v>626</v>
      </c>
      <c r="I36" s="3">
        <v>124</v>
      </c>
      <c r="J36" s="1" t="s">
        <v>808</v>
      </c>
      <c r="L36" s="1" t="s">
        <v>668</v>
      </c>
      <c r="M36" s="2">
        <v>2</v>
      </c>
      <c r="N36" s="2">
        <v>5</v>
      </c>
      <c r="O36" s="2">
        <v>10</v>
      </c>
      <c r="P36" s="2">
        <f t="shared" si="6"/>
        <v>7510</v>
      </c>
      <c r="Q36" s="2">
        <v>2</v>
      </c>
      <c r="R36" s="2">
        <v>37</v>
      </c>
      <c r="S36" s="2">
        <v>33</v>
      </c>
      <c r="T36" s="2">
        <f t="shared" si="7"/>
        <v>9453</v>
      </c>
      <c r="U36" s="2">
        <f t="shared" si="8"/>
        <v>1943</v>
      </c>
      <c r="V36" s="2">
        <f t="shared" si="9"/>
        <v>32</v>
      </c>
      <c r="W36" s="2">
        <f t="shared" si="10"/>
        <v>23</v>
      </c>
      <c r="X36" s="2">
        <f t="shared" si="11"/>
        <v>1920</v>
      </c>
      <c r="Y36" s="1" t="s">
        <v>32</v>
      </c>
      <c r="Z36" s="1" t="s">
        <v>797</v>
      </c>
      <c r="AA36" s="1" t="s">
        <v>34</v>
      </c>
      <c r="AB36" s="1" t="s">
        <v>798</v>
      </c>
      <c r="AC36" s="1" t="s">
        <v>36</v>
      </c>
      <c r="AD36" s="1" t="s">
        <v>799</v>
      </c>
      <c r="AE36" s="1" t="s">
        <v>38</v>
      </c>
      <c r="AF36" s="1" t="s">
        <v>800</v>
      </c>
      <c r="AG36" s="1" t="s">
        <v>40</v>
      </c>
      <c r="AH36" s="1" t="s">
        <v>801</v>
      </c>
      <c r="AI36" s="1" t="s">
        <v>42</v>
      </c>
      <c r="AJ36" s="1" t="s">
        <v>802</v>
      </c>
      <c r="AK36" s="1" t="s">
        <v>44</v>
      </c>
      <c r="AL36" s="1" t="s">
        <v>803</v>
      </c>
      <c r="AM36" s="1" t="s">
        <v>46</v>
      </c>
      <c r="AN36" s="1" t="s">
        <v>804</v>
      </c>
      <c r="AO36" s="1" t="s">
        <v>48</v>
      </c>
      <c r="AP36" s="1" t="s">
        <v>805</v>
      </c>
      <c r="AQ36" s="1" t="s">
        <v>50</v>
      </c>
      <c r="AR36" s="1" t="s">
        <v>806</v>
      </c>
      <c r="AS36" s="1" t="s">
        <v>52</v>
      </c>
      <c r="AT36" s="1" t="s">
        <v>807</v>
      </c>
    </row>
    <row r="37" spans="1:48" ht="12.75">
      <c r="A37" s="3" t="s">
        <v>945</v>
      </c>
      <c r="B37" s="3" t="s">
        <v>951</v>
      </c>
      <c r="C37" s="3" t="s">
        <v>952</v>
      </c>
      <c r="D37" s="3">
        <v>32</v>
      </c>
      <c r="E37" s="3">
        <v>42</v>
      </c>
      <c r="G37" s="3">
        <v>39</v>
      </c>
      <c r="H37" s="1" t="s">
        <v>399</v>
      </c>
      <c r="I37" s="3">
        <v>55</v>
      </c>
      <c r="J37" s="1" t="s">
        <v>400</v>
      </c>
      <c r="L37" s="1" t="s">
        <v>401</v>
      </c>
      <c r="N37" s="2">
        <v>55</v>
      </c>
      <c r="O37" s="2">
        <v>43</v>
      </c>
      <c r="P37" s="2">
        <f t="shared" si="6"/>
        <v>3343</v>
      </c>
      <c r="Q37" s="2">
        <v>1</v>
      </c>
      <c r="R37" s="2">
        <v>28</v>
      </c>
      <c r="S37" s="2">
        <v>25</v>
      </c>
      <c r="T37" s="2">
        <f t="shared" si="7"/>
        <v>5305</v>
      </c>
      <c r="U37" s="2">
        <f t="shared" si="8"/>
        <v>1962</v>
      </c>
      <c r="V37" s="2">
        <f t="shared" si="9"/>
        <v>32</v>
      </c>
      <c r="W37" s="2">
        <f t="shared" si="10"/>
        <v>42</v>
      </c>
      <c r="X37" s="2">
        <f t="shared" si="11"/>
        <v>1920</v>
      </c>
      <c r="Y37" s="1" t="s">
        <v>30</v>
      </c>
      <c r="Z37" s="1" t="s">
        <v>247</v>
      </c>
      <c r="AA37" s="1" t="s">
        <v>32</v>
      </c>
      <c r="AB37" s="1" t="s">
        <v>402</v>
      </c>
      <c r="AC37" s="1" t="s">
        <v>34</v>
      </c>
      <c r="AD37" s="1" t="s">
        <v>403</v>
      </c>
      <c r="AE37" s="1" t="s">
        <v>36</v>
      </c>
      <c r="AF37" s="1" t="s">
        <v>404</v>
      </c>
      <c r="AG37" s="1" t="s">
        <v>38</v>
      </c>
      <c r="AH37" s="1" t="s">
        <v>405</v>
      </c>
      <c r="AI37" s="1" t="s">
        <v>40</v>
      </c>
      <c r="AJ37" s="1" t="s">
        <v>406</v>
      </c>
      <c r="AK37" s="1" t="s">
        <v>42</v>
      </c>
      <c r="AL37" s="1" t="s">
        <v>407</v>
      </c>
      <c r="AM37" s="1" t="s">
        <v>44</v>
      </c>
      <c r="AN37" s="1" t="s">
        <v>408</v>
      </c>
      <c r="AO37" s="1" t="s">
        <v>46</v>
      </c>
      <c r="AP37" s="1" t="s">
        <v>409</v>
      </c>
      <c r="AQ37" s="1" t="s">
        <v>48</v>
      </c>
      <c r="AR37" s="1" t="s">
        <v>410</v>
      </c>
      <c r="AS37" s="1" t="s">
        <v>50</v>
      </c>
      <c r="AT37" s="1" t="s">
        <v>411</v>
      </c>
      <c r="AU37" s="1" t="s">
        <v>52</v>
      </c>
      <c r="AV37" s="1" t="s">
        <v>412</v>
      </c>
    </row>
    <row r="38" spans="1:48" ht="12.75">
      <c r="A38" s="3" t="s">
        <v>945</v>
      </c>
      <c r="B38" s="3" t="s">
        <v>994</v>
      </c>
      <c r="D38" s="3">
        <v>33</v>
      </c>
      <c r="E38" s="3">
        <v>14</v>
      </c>
      <c r="G38" s="3">
        <v>92</v>
      </c>
      <c r="H38" s="1" t="s">
        <v>148</v>
      </c>
      <c r="I38" s="3">
        <v>28</v>
      </c>
      <c r="J38" s="1" t="s">
        <v>161</v>
      </c>
      <c r="L38" s="1" t="s">
        <v>149</v>
      </c>
      <c r="N38" s="2">
        <v>27</v>
      </c>
      <c r="O38" s="2">
        <v>20</v>
      </c>
      <c r="P38" s="2">
        <f t="shared" si="6"/>
        <v>1640</v>
      </c>
      <c r="Q38" s="2">
        <v>1</v>
      </c>
      <c r="R38" s="2">
        <v>0</v>
      </c>
      <c r="S38" s="2">
        <v>34</v>
      </c>
      <c r="T38" s="2">
        <f t="shared" si="7"/>
        <v>3634</v>
      </c>
      <c r="U38" s="2">
        <f t="shared" si="8"/>
        <v>1994</v>
      </c>
      <c r="V38" s="2">
        <f t="shared" si="9"/>
        <v>33</v>
      </c>
      <c r="W38" s="2">
        <f t="shared" si="10"/>
        <v>14</v>
      </c>
      <c r="X38" s="2">
        <f t="shared" si="11"/>
        <v>1980</v>
      </c>
      <c r="Y38" s="1" t="s">
        <v>30</v>
      </c>
      <c r="Z38" s="1" t="s">
        <v>104</v>
      </c>
      <c r="AA38" s="1" t="s">
        <v>32</v>
      </c>
      <c r="AB38" s="1" t="s">
        <v>150</v>
      </c>
      <c r="AC38" s="1" t="s">
        <v>34</v>
      </c>
      <c r="AD38" s="1" t="s">
        <v>151</v>
      </c>
      <c r="AE38" s="1" t="s">
        <v>36</v>
      </c>
      <c r="AF38" s="1" t="s">
        <v>152</v>
      </c>
      <c r="AG38" s="1" t="s">
        <v>38</v>
      </c>
      <c r="AH38" s="1" t="s">
        <v>153</v>
      </c>
      <c r="AI38" s="1" t="s">
        <v>40</v>
      </c>
      <c r="AJ38" s="1" t="s">
        <v>154</v>
      </c>
      <c r="AK38" s="1" t="s">
        <v>42</v>
      </c>
      <c r="AL38" s="1" t="s">
        <v>155</v>
      </c>
      <c r="AM38" s="1" t="s">
        <v>44</v>
      </c>
      <c r="AN38" s="1" t="s">
        <v>156</v>
      </c>
      <c r="AO38" s="1" t="s">
        <v>46</v>
      </c>
      <c r="AP38" s="1" t="s">
        <v>157</v>
      </c>
      <c r="AQ38" s="1" t="s">
        <v>48</v>
      </c>
      <c r="AR38" s="1" t="s">
        <v>158</v>
      </c>
      <c r="AS38" s="1" t="s">
        <v>50</v>
      </c>
      <c r="AT38" s="1" t="s">
        <v>159</v>
      </c>
      <c r="AU38" s="1" t="s">
        <v>52</v>
      </c>
      <c r="AV38" s="1" t="s">
        <v>160</v>
      </c>
    </row>
    <row r="39" spans="1:48" ht="12.75">
      <c r="A39" s="3" t="s">
        <v>945</v>
      </c>
      <c r="B39" s="3" t="s">
        <v>989</v>
      </c>
      <c r="D39" s="3">
        <v>36</v>
      </c>
      <c r="E39" s="3">
        <v>8</v>
      </c>
      <c r="G39" s="3">
        <v>92</v>
      </c>
      <c r="H39" s="1" t="s">
        <v>162</v>
      </c>
      <c r="I39" s="3">
        <v>25</v>
      </c>
      <c r="J39" s="1" t="s">
        <v>163</v>
      </c>
      <c r="L39" s="1" t="s">
        <v>164</v>
      </c>
      <c r="N39" s="2">
        <v>24</v>
      </c>
      <c r="O39" s="2">
        <v>28</v>
      </c>
      <c r="P39" s="2">
        <f t="shared" si="6"/>
        <v>1468</v>
      </c>
      <c r="Q39" s="2">
        <v>1</v>
      </c>
      <c r="R39" s="2">
        <v>0</v>
      </c>
      <c r="S39" s="2">
        <v>36</v>
      </c>
      <c r="T39" s="2">
        <f t="shared" si="7"/>
        <v>3636</v>
      </c>
      <c r="U39" s="2">
        <f t="shared" si="8"/>
        <v>2168</v>
      </c>
      <c r="V39" s="2">
        <f t="shared" si="9"/>
        <v>36</v>
      </c>
      <c r="W39" s="2">
        <f t="shared" si="10"/>
        <v>8</v>
      </c>
      <c r="X39" s="2">
        <f t="shared" si="11"/>
        <v>2160</v>
      </c>
      <c r="Y39" s="1" t="s">
        <v>30</v>
      </c>
      <c r="Z39" s="1" t="s">
        <v>165</v>
      </c>
      <c r="AA39" s="1" t="s">
        <v>32</v>
      </c>
      <c r="AB39" s="1" t="s">
        <v>166</v>
      </c>
      <c r="AC39" s="1" t="s">
        <v>34</v>
      </c>
      <c r="AD39" s="1" t="s">
        <v>167</v>
      </c>
      <c r="AE39" s="1" t="s">
        <v>36</v>
      </c>
      <c r="AF39" s="1" t="s">
        <v>168</v>
      </c>
      <c r="AG39" s="1" t="s">
        <v>38</v>
      </c>
      <c r="AH39" s="1" t="s">
        <v>169</v>
      </c>
      <c r="AI39" s="1" t="s">
        <v>40</v>
      </c>
      <c r="AJ39" s="1" t="s">
        <v>170</v>
      </c>
      <c r="AK39" s="1" t="s">
        <v>42</v>
      </c>
      <c r="AL39" s="1" t="s">
        <v>171</v>
      </c>
      <c r="AM39" s="1" t="s">
        <v>44</v>
      </c>
      <c r="AN39" s="1" t="s">
        <v>172</v>
      </c>
      <c r="AO39" s="1" t="s">
        <v>46</v>
      </c>
      <c r="AP39" s="1" t="s">
        <v>173</v>
      </c>
      <c r="AQ39" s="1" t="s">
        <v>48</v>
      </c>
      <c r="AR39" s="1" t="s">
        <v>174</v>
      </c>
      <c r="AS39" s="1" t="s">
        <v>50</v>
      </c>
      <c r="AT39" s="1" t="s">
        <v>175</v>
      </c>
      <c r="AU39" s="1" t="s">
        <v>52</v>
      </c>
      <c r="AV39" s="1" t="s">
        <v>176</v>
      </c>
    </row>
    <row r="40" spans="1:48" ht="12.75">
      <c r="A40" s="3" t="s">
        <v>945</v>
      </c>
      <c r="B40" s="3" t="s">
        <v>976</v>
      </c>
      <c r="D40" s="3">
        <v>36</v>
      </c>
      <c r="E40" s="3">
        <v>36</v>
      </c>
      <c r="G40" s="3">
        <v>45</v>
      </c>
      <c r="H40" s="1" t="s">
        <v>495</v>
      </c>
      <c r="I40" s="3">
        <v>68</v>
      </c>
      <c r="J40" s="1" t="s">
        <v>509</v>
      </c>
      <c r="L40" s="1" t="s">
        <v>496</v>
      </c>
      <c r="M40" s="2">
        <v>1</v>
      </c>
      <c r="N40" s="2">
        <v>6</v>
      </c>
      <c r="O40" s="2">
        <v>32</v>
      </c>
      <c r="P40" s="2">
        <f t="shared" si="6"/>
        <v>3992</v>
      </c>
      <c r="Q40" s="2">
        <v>1</v>
      </c>
      <c r="R40" s="2">
        <v>43</v>
      </c>
      <c r="S40" s="2">
        <v>8</v>
      </c>
      <c r="T40" s="2">
        <f t="shared" si="7"/>
        <v>6188</v>
      </c>
      <c r="U40" s="2">
        <f t="shared" si="8"/>
        <v>2196</v>
      </c>
      <c r="V40" s="2">
        <f t="shared" si="9"/>
        <v>36</v>
      </c>
      <c r="W40" s="2">
        <f t="shared" si="10"/>
        <v>36</v>
      </c>
      <c r="X40" s="2">
        <f t="shared" si="11"/>
        <v>2160</v>
      </c>
      <c r="Y40" s="1" t="s">
        <v>30</v>
      </c>
      <c r="Z40" s="1" t="s">
        <v>497</v>
      </c>
      <c r="AA40" s="1" t="s">
        <v>32</v>
      </c>
      <c r="AB40" s="1" t="s">
        <v>498</v>
      </c>
      <c r="AC40" s="1" t="s">
        <v>34</v>
      </c>
      <c r="AD40" s="1" t="s">
        <v>499</v>
      </c>
      <c r="AE40" s="1" t="s">
        <v>36</v>
      </c>
      <c r="AF40" s="1" t="s">
        <v>500</v>
      </c>
      <c r="AG40" s="1" t="s">
        <v>38</v>
      </c>
      <c r="AH40" s="1" t="s">
        <v>501</v>
      </c>
      <c r="AI40" s="1" t="s">
        <v>40</v>
      </c>
      <c r="AJ40" s="1" t="s">
        <v>502</v>
      </c>
      <c r="AK40" s="1" t="s">
        <v>42</v>
      </c>
      <c r="AL40" s="1" t="s">
        <v>503</v>
      </c>
      <c r="AM40" s="1" t="s">
        <v>44</v>
      </c>
      <c r="AN40" s="1" t="s">
        <v>504</v>
      </c>
      <c r="AO40" s="1" t="s">
        <v>46</v>
      </c>
      <c r="AP40" s="1" t="s">
        <v>505</v>
      </c>
      <c r="AQ40" s="1" t="s">
        <v>48</v>
      </c>
      <c r="AR40" s="1" t="s">
        <v>506</v>
      </c>
      <c r="AS40" s="1" t="s">
        <v>50</v>
      </c>
      <c r="AT40" s="1" t="s">
        <v>507</v>
      </c>
      <c r="AU40" s="1" t="s">
        <v>52</v>
      </c>
      <c r="AV40" s="1" t="s">
        <v>508</v>
      </c>
    </row>
    <row r="41" spans="1:48" ht="12.75">
      <c r="A41" s="3" t="s">
        <v>945</v>
      </c>
      <c r="B41" s="3" t="s">
        <v>1018</v>
      </c>
      <c r="D41" s="3">
        <v>37</v>
      </c>
      <c r="E41" s="3">
        <v>13</v>
      </c>
      <c r="G41" s="3">
        <v>61</v>
      </c>
      <c r="H41" s="1" t="s">
        <v>480</v>
      </c>
      <c r="I41" s="3">
        <v>67</v>
      </c>
      <c r="J41" s="1" t="s">
        <v>481</v>
      </c>
      <c r="L41" s="1" t="s">
        <v>338</v>
      </c>
      <c r="M41" s="2">
        <v>1</v>
      </c>
      <c r="N41" s="2">
        <v>5</v>
      </c>
      <c r="O41" s="2">
        <v>53</v>
      </c>
      <c r="P41" s="2">
        <f t="shared" si="6"/>
        <v>3953</v>
      </c>
      <c r="Q41" s="2">
        <v>1</v>
      </c>
      <c r="R41" s="2">
        <v>43</v>
      </c>
      <c r="S41" s="2">
        <v>6</v>
      </c>
      <c r="T41" s="2">
        <f t="shared" si="7"/>
        <v>6186</v>
      </c>
      <c r="U41" s="2">
        <f t="shared" si="8"/>
        <v>2233</v>
      </c>
      <c r="V41" s="2">
        <f t="shared" si="9"/>
        <v>37</v>
      </c>
      <c r="W41" s="2">
        <f t="shared" si="10"/>
        <v>13</v>
      </c>
      <c r="X41" s="2">
        <f t="shared" si="11"/>
        <v>2220</v>
      </c>
      <c r="Y41" s="1" t="s">
        <v>30</v>
      </c>
      <c r="Z41" s="1" t="s">
        <v>483</v>
      </c>
      <c r="AA41" s="1" t="s">
        <v>32</v>
      </c>
      <c r="AB41" s="1" t="s">
        <v>484</v>
      </c>
      <c r="AC41" s="1" t="s">
        <v>34</v>
      </c>
      <c r="AD41" s="1" t="s">
        <v>485</v>
      </c>
      <c r="AE41" s="1" t="s">
        <v>36</v>
      </c>
      <c r="AF41" s="1" t="s">
        <v>486</v>
      </c>
      <c r="AG41" s="1" t="s">
        <v>38</v>
      </c>
      <c r="AH41" s="1" t="s">
        <v>487</v>
      </c>
      <c r="AI41" s="1" t="s">
        <v>40</v>
      </c>
      <c r="AJ41" s="1" t="s">
        <v>488</v>
      </c>
      <c r="AK41" s="1" t="s">
        <v>42</v>
      </c>
      <c r="AL41" s="1" t="s">
        <v>489</v>
      </c>
      <c r="AM41" s="1" t="s">
        <v>44</v>
      </c>
      <c r="AN41" s="1" t="s">
        <v>490</v>
      </c>
      <c r="AO41" s="1" t="s">
        <v>46</v>
      </c>
      <c r="AP41" s="1" t="s">
        <v>491</v>
      </c>
      <c r="AQ41" s="1" t="s">
        <v>48</v>
      </c>
      <c r="AR41" s="1" t="s">
        <v>492</v>
      </c>
      <c r="AS41" s="1" t="s">
        <v>50</v>
      </c>
      <c r="AT41" s="1" t="s">
        <v>493</v>
      </c>
      <c r="AU41" s="1" t="s">
        <v>52</v>
      </c>
      <c r="AV41" s="1" t="s">
        <v>494</v>
      </c>
    </row>
    <row r="42" spans="1:48" ht="12.75">
      <c r="A42" s="3" t="s">
        <v>945</v>
      </c>
      <c r="B42" s="3" t="s">
        <v>1017</v>
      </c>
      <c r="D42" s="3">
        <v>38</v>
      </c>
      <c r="E42" s="3">
        <v>5</v>
      </c>
      <c r="G42" s="3">
        <v>39</v>
      </c>
      <c r="H42" s="1" t="s">
        <v>453</v>
      </c>
      <c r="I42" s="3">
        <v>64</v>
      </c>
      <c r="J42" s="1" t="s">
        <v>454</v>
      </c>
      <c r="L42" s="1" t="s">
        <v>455</v>
      </c>
      <c r="M42" s="2">
        <v>1</v>
      </c>
      <c r="N42" s="2">
        <v>3</v>
      </c>
      <c r="O42" s="2">
        <v>43</v>
      </c>
      <c r="P42" s="2">
        <f t="shared" si="6"/>
        <v>3823</v>
      </c>
      <c r="Q42" s="2">
        <v>1</v>
      </c>
      <c r="R42" s="2">
        <v>41</v>
      </c>
      <c r="S42" s="2">
        <v>48</v>
      </c>
      <c r="T42" s="2">
        <f t="shared" si="7"/>
        <v>6108</v>
      </c>
      <c r="U42" s="2">
        <f t="shared" si="8"/>
        <v>2285</v>
      </c>
      <c r="V42" s="2">
        <f t="shared" si="9"/>
        <v>38</v>
      </c>
      <c r="W42" s="2">
        <f t="shared" si="10"/>
        <v>5</v>
      </c>
      <c r="X42" s="2">
        <f t="shared" si="11"/>
        <v>2280</v>
      </c>
      <c r="Y42" s="1" t="s">
        <v>30</v>
      </c>
      <c r="Z42" s="1" t="s">
        <v>349</v>
      </c>
      <c r="AA42" s="1" t="s">
        <v>32</v>
      </c>
      <c r="AB42" s="1" t="s">
        <v>456</v>
      </c>
      <c r="AC42" s="1" t="s">
        <v>34</v>
      </c>
      <c r="AD42" s="1" t="s">
        <v>457</v>
      </c>
      <c r="AE42" s="1" t="s">
        <v>36</v>
      </c>
      <c r="AF42" s="1" t="s">
        <v>458</v>
      </c>
      <c r="AG42" s="1" t="s">
        <v>38</v>
      </c>
      <c r="AH42" s="1" t="s">
        <v>459</v>
      </c>
      <c r="AI42" s="1" t="s">
        <v>40</v>
      </c>
      <c r="AJ42" s="1" t="s">
        <v>460</v>
      </c>
      <c r="AK42" s="1" t="s">
        <v>42</v>
      </c>
      <c r="AL42" s="1" t="s">
        <v>461</v>
      </c>
      <c r="AM42" s="1" t="s">
        <v>44</v>
      </c>
      <c r="AN42" s="1" t="s">
        <v>462</v>
      </c>
      <c r="AO42" s="1" t="s">
        <v>46</v>
      </c>
      <c r="AP42" s="1" t="s">
        <v>463</v>
      </c>
      <c r="AQ42" s="1" t="s">
        <v>48</v>
      </c>
      <c r="AR42" s="1" t="s">
        <v>464</v>
      </c>
      <c r="AS42" s="1" t="s">
        <v>50</v>
      </c>
      <c r="AT42" s="1" t="s">
        <v>465</v>
      </c>
      <c r="AU42" s="1" t="s">
        <v>52</v>
      </c>
      <c r="AV42" s="1" t="s">
        <v>466</v>
      </c>
    </row>
    <row r="43" spans="1:48" ht="12.75">
      <c r="A43" s="3" t="s">
        <v>945</v>
      </c>
      <c r="B43" s="3" t="s">
        <v>984</v>
      </c>
      <c r="C43" s="3" t="s">
        <v>970</v>
      </c>
      <c r="D43" s="3">
        <v>38</v>
      </c>
      <c r="E43" s="3">
        <v>18</v>
      </c>
      <c r="G43" s="3">
        <v>38</v>
      </c>
      <c r="H43" s="1" t="s">
        <v>55</v>
      </c>
      <c r="I43" s="3">
        <v>4</v>
      </c>
      <c r="J43" s="1" t="s">
        <v>56</v>
      </c>
      <c r="L43" s="1" t="s">
        <v>57</v>
      </c>
      <c r="N43" s="2">
        <v>2</v>
      </c>
      <c r="O43" s="2">
        <v>50</v>
      </c>
      <c r="P43" s="2">
        <f t="shared" si="6"/>
        <v>170</v>
      </c>
      <c r="R43" s="2">
        <v>41</v>
      </c>
      <c r="S43" s="2">
        <v>8</v>
      </c>
      <c r="T43" s="2">
        <f t="shared" si="7"/>
        <v>2468</v>
      </c>
      <c r="U43" s="2">
        <f t="shared" si="8"/>
        <v>2298</v>
      </c>
      <c r="V43" s="2">
        <f t="shared" si="9"/>
        <v>38</v>
      </c>
      <c r="W43" s="2">
        <f t="shared" si="10"/>
        <v>18</v>
      </c>
      <c r="X43" s="2">
        <f t="shared" si="11"/>
        <v>2280</v>
      </c>
      <c r="Y43" s="1" t="s">
        <v>30</v>
      </c>
      <c r="Z43" s="1" t="s">
        <v>58</v>
      </c>
      <c r="AA43" s="1" t="s">
        <v>32</v>
      </c>
      <c r="AB43" s="1" t="s">
        <v>59</v>
      </c>
      <c r="AC43" s="1" t="s">
        <v>34</v>
      </c>
      <c r="AD43" s="1" t="s">
        <v>60</v>
      </c>
      <c r="AE43" s="1" t="s">
        <v>36</v>
      </c>
      <c r="AF43" s="1" t="s">
        <v>61</v>
      </c>
      <c r="AG43" s="1" t="s">
        <v>38</v>
      </c>
      <c r="AH43" s="1" t="s">
        <v>62</v>
      </c>
      <c r="AI43" s="1" t="s">
        <v>40</v>
      </c>
      <c r="AJ43" s="1" t="s">
        <v>63</v>
      </c>
      <c r="AK43" s="1" t="s">
        <v>42</v>
      </c>
      <c r="AL43" s="1" t="s">
        <v>64</v>
      </c>
      <c r="AM43" s="1" t="s">
        <v>44</v>
      </c>
      <c r="AN43" s="1" t="s">
        <v>65</v>
      </c>
      <c r="AO43" s="1" t="s">
        <v>46</v>
      </c>
      <c r="AP43" s="1" t="s">
        <v>66</v>
      </c>
      <c r="AQ43" s="1" t="s">
        <v>48</v>
      </c>
      <c r="AR43" s="1" t="s">
        <v>67</v>
      </c>
      <c r="AS43" s="1" t="s">
        <v>50</v>
      </c>
      <c r="AT43" s="1" t="s">
        <v>68</v>
      </c>
      <c r="AU43" s="1" t="s">
        <v>52</v>
      </c>
      <c r="AV43" s="1" t="s">
        <v>69</v>
      </c>
    </row>
    <row r="44" spans="1:48" ht="12.75">
      <c r="A44" s="3" t="s">
        <v>945</v>
      </c>
      <c r="B44" s="3" t="s">
        <v>987</v>
      </c>
      <c r="D44" s="3">
        <v>39</v>
      </c>
      <c r="E44" s="3">
        <v>2</v>
      </c>
      <c r="G44" s="3">
        <v>86</v>
      </c>
      <c r="H44" s="1" t="s">
        <v>83</v>
      </c>
      <c r="I44" s="3">
        <v>65</v>
      </c>
      <c r="J44" s="1" t="s">
        <v>479</v>
      </c>
      <c r="L44" s="1" t="s">
        <v>467</v>
      </c>
      <c r="M44" s="2">
        <v>1</v>
      </c>
      <c r="N44" s="2">
        <v>2</v>
      </c>
      <c r="O44" s="2">
        <v>43</v>
      </c>
      <c r="P44" s="2">
        <f t="shared" si="6"/>
        <v>3763</v>
      </c>
      <c r="Q44" s="2">
        <v>1</v>
      </c>
      <c r="R44" s="2">
        <v>41</v>
      </c>
      <c r="S44" s="2">
        <v>45</v>
      </c>
      <c r="T44" s="2">
        <f t="shared" si="7"/>
        <v>6105</v>
      </c>
      <c r="U44" s="2">
        <f t="shared" si="8"/>
        <v>2342</v>
      </c>
      <c r="V44" s="2">
        <f t="shared" si="9"/>
        <v>39</v>
      </c>
      <c r="W44" s="2">
        <f t="shared" si="10"/>
        <v>2</v>
      </c>
      <c r="X44" s="2">
        <f t="shared" si="11"/>
        <v>2340</v>
      </c>
      <c r="Y44" s="1" t="s">
        <v>30</v>
      </c>
      <c r="Z44" s="1" t="s">
        <v>468</v>
      </c>
      <c r="AA44" s="1" t="s">
        <v>32</v>
      </c>
      <c r="AB44" s="1" t="s">
        <v>469</v>
      </c>
      <c r="AC44" s="1" t="s">
        <v>34</v>
      </c>
      <c r="AD44" s="1" t="s">
        <v>470</v>
      </c>
      <c r="AE44" s="1" t="s">
        <v>36</v>
      </c>
      <c r="AF44" s="1" t="s">
        <v>410</v>
      </c>
      <c r="AG44" s="1" t="s">
        <v>38</v>
      </c>
      <c r="AH44" s="1" t="s">
        <v>471</v>
      </c>
      <c r="AI44" s="1" t="s">
        <v>40</v>
      </c>
      <c r="AJ44" s="1" t="s">
        <v>472</v>
      </c>
      <c r="AK44" s="1" t="s">
        <v>42</v>
      </c>
      <c r="AL44" s="1" t="s">
        <v>473</v>
      </c>
      <c r="AM44" s="1" t="s">
        <v>44</v>
      </c>
      <c r="AN44" s="1" t="s">
        <v>474</v>
      </c>
      <c r="AO44" s="1" t="s">
        <v>46</v>
      </c>
      <c r="AP44" s="1" t="s">
        <v>475</v>
      </c>
      <c r="AQ44" s="1" t="s">
        <v>48</v>
      </c>
      <c r="AR44" s="1" t="s">
        <v>476</v>
      </c>
      <c r="AS44" s="1" t="s">
        <v>50</v>
      </c>
      <c r="AT44" s="1" t="s">
        <v>477</v>
      </c>
      <c r="AU44" s="1" t="s">
        <v>52</v>
      </c>
      <c r="AV44" s="1" t="s">
        <v>478</v>
      </c>
    </row>
    <row r="45" spans="1:48" ht="12.75">
      <c r="A45" s="3" t="s">
        <v>945</v>
      </c>
      <c r="B45" s="3" t="s">
        <v>985</v>
      </c>
      <c r="C45" s="3" t="s">
        <v>986</v>
      </c>
      <c r="D45" s="3">
        <v>39</v>
      </c>
      <c r="E45" s="3">
        <v>42</v>
      </c>
      <c r="G45" s="3">
        <v>54</v>
      </c>
      <c r="H45" s="1" t="s">
        <v>83</v>
      </c>
      <c r="I45" s="3">
        <v>7</v>
      </c>
      <c r="J45" s="1" t="s">
        <v>84</v>
      </c>
      <c r="N45" s="2">
        <v>5</v>
      </c>
      <c r="O45" s="2">
        <v>46</v>
      </c>
      <c r="P45" s="2">
        <f t="shared" si="6"/>
        <v>346</v>
      </c>
      <c r="R45" s="2">
        <v>45</v>
      </c>
      <c r="S45" s="2">
        <v>28</v>
      </c>
      <c r="T45" s="2">
        <f t="shared" si="7"/>
        <v>2728</v>
      </c>
      <c r="U45" s="2">
        <f t="shared" si="8"/>
        <v>2382</v>
      </c>
      <c r="V45" s="2">
        <f t="shared" si="9"/>
        <v>39</v>
      </c>
      <c r="W45" s="2">
        <f t="shared" si="10"/>
        <v>42</v>
      </c>
      <c r="X45" s="2">
        <f t="shared" si="11"/>
        <v>2340</v>
      </c>
      <c r="Y45" s="1" t="s">
        <v>30</v>
      </c>
      <c r="Z45" s="1" t="s">
        <v>85</v>
      </c>
      <c r="AA45" s="1" t="s">
        <v>32</v>
      </c>
      <c r="AB45" s="1" t="s">
        <v>86</v>
      </c>
      <c r="AC45" s="1" t="s">
        <v>36</v>
      </c>
      <c r="AD45" s="1" t="s">
        <v>87</v>
      </c>
      <c r="AE45" s="1" t="s">
        <v>38</v>
      </c>
      <c r="AF45" s="1" t="s">
        <v>88</v>
      </c>
      <c r="AG45" s="1" t="s">
        <v>40</v>
      </c>
      <c r="AH45" s="1" t="s">
        <v>89</v>
      </c>
      <c r="AI45" s="1" t="s">
        <v>42</v>
      </c>
      <c r="AJ45" s="1" t="s">
        <v>90</v>
      </c>
      <c r="AK45" s="1" t="s">
        <v>44</v>
      </c>
      <c r="AL45" s="1" t="s">
        <v>91</v>
      </c>
      <c r="AM45" s="1" t="s">
        <v>44</v>
      </c>
      <c r="AN45" s="1" t="s">
        <v>92</v>
      </c>
      <c r="AO45" s="1" t="s">
        <v>46</v>
      </c>
      <c r="AP45" s="1" t="s">
        <v>93</v>
      </c>
      <c r="AQ45" s="1" t="s">
        <v>48</v>
      </c>
      <c r="AR45" s="1" t="s">
        <v>94</v>
      </c>
      <c r="AS45" s="1" t="s">
        <v>50</v>
      </c>
      <c r="AT45" s="1" t="s">
        <v>95</v>
      </c>
      <c r="AU45" s="1" t="s">
        <v>52</v>
      </c>
      <c r="AV45" s="1" t="s">
        <v>96</v>
      </c>
    </row>
    <row r="46" spans="1:48" ht="12.75">
      <c r="A46" s="3" t="s">
        <v>945</v>
      </c>
      <c r="B46" s="3" t="s">
        <v>1025</v>
      </c>
      <c r="C46" s="3" t="s">
        <v>1026</v>
      </c>
      <c r="D46" s="3">
        <v>40</v>
      </c>
      <c r="E46" s="3">
        <v>0</v>
      </c>
      <c r="G46" s="3">
        <v>51</v>
      </c>
      <c r="H46" s="1" t="s">
        <v>112</v>
      </c>
      <c r="I46" s="3">
        <v>19</v>
      </c>
      <c r="J46" s="1" t="s">
        <v>113</v>
      </c>
      <c r="L46" s="1" t="s">
        <v>114</v>
      </c>
      <c r="N46" s="2">
        <v>17</v>
      </c>
      <c r="O46" s="2">
        <v>44</v>
      </c>
      <c r="P46" s="2">
        <f t="shared" si="6"/>
        <v>1064</v>
      </c>
      <c r="R46" s="2">
        <v>57</v>
      </c>
      <c r="S46" s="2">
        <v>44</v>
      </c>
      <c r="T46" s="2">
        <f t="shared" si="7"/>
        <v>3464</v>
      </c>
      <c r="U46" s="2">
        <f t="shared" si="8"/>
        <v>2400</v>
      </c>
      <c r="V46" s="2">
        <f t="shared" si="9"/>
        <v>40</v>
      </c>
      <c r="W46" s="2">
        <f t="shared" si="10"/>
        <v>0</v>
      </c>
      <c r="X46" s="2">
        <f t="shared" si="11"/>
        <v>2400</v>
      </c>
      <c r="Y46" s="1" t="s">
        <v>30</v>
      </c>
      <c r="Z46" s="1" t="s">
        <v>115</v>
      </c>
      <c r="AA46" s="1" t="s">
        <v>32</v>
      </c>
      <c r="AB46" s="1" t="s">
        <v>87</v>
      </c>
      <c r="AC46" s="1" t="s">
        <v>34</v>
      </c>
      <c r="AD46" s="1" t="s">
        <v>116</v>
      </c>
      <c r="AE46" s="1" t="s">
        <v>36</v>
      </c>
      <c r="AF46" s="1" t="s">
        <v>117</v>
      </c>
      <c r="AG46" s="1" t="s">
        <v>38</v>
      </c>
      <c r="AH46" s="1" t="s">
        <v>118</v>
      </c>
      <c r="AI46" s="1" t="s">
        <v>40</v>
      </c>
      <c r="AJ46" s="1" t="s">
        <v>119</v>
      </c>
      <c r="AK46" s="1" t="s">
        <v>42</v>
      </c>
      <c r="AL46" s="1" t="s">
        <v>120</v>
      </c>
      <c r="AM46" s="1" t="s">
        <v>44</v>
      </c>
      <c r="AN46" s="1" t="s">
        <v>121</v>
      </c>
      <c r="AO46" s="1" t="s">
        <v>46</v>
      </c>
      <c r="AP46" s="1" t="s">
        <v>122</v>
      </c>
      <c r="AQ46" s="1" t="s">
        <v>48</v>
      </c>
      <c r="AR46" s="1" t="s">
        <v>123</v>
      </c>
      <c r="AS46" s="1" t="s">
        <v>50</v>
      </c>
      <c r="AT46" s="1" t="s">
        <v>124</v>
      </c>
      <c r="AU46" s="1" t="s">
        <v>52</v>
      </c>
      <c r="AV46" s="1" t="s">
        <v>125</v>
      </c>
    </row>
    <row r="47" spans="1:48" ht="12.75">
      <c r="A47" s="3" t="s">
        <v>945</v>
      </c>
      <c r="B47" s="3" t="s">
        <v>981</v>
      </c>
      <c r="C47" s="3" t="s">
        <v>982</v>
      </c>
      <c r="D47" s="3">
        <v>42</v>
      </c>
      <c r="E47" s="3">
        <v>25</v>
      </c>
      <c r="G47" s="3">
        <v>43</v>
      </c>
      <c r="H47" s="1" t="s">
        <v>177</v>
      </c>
      <c r="I47" s="3">
        <v>22</v>
      </c>
      <c r="J47" s="1" t="s">
        <v>191</v>
      </c>
      <c r="L47" s="1" t="s">
        <v>178</v>
      </c>
      <c r="N47" s="2">
        <v>20</v>
      </c>
      <c r="O47" s="2">
        <v>43</v>
      </c>
      <c r="P47" s="2">
        <f t="shared" si="6"/>
        <v>1243</v>
      </c>
      <c r="Q47" s="2">
        <v>1</v>
      </c>
      <c r="R47" s="2">
        <v>3</v>
      </c>
      <c r="S47" s="2">
        <v>8</v>
      </c>
      <c r="T47" s="2">
        <f t="shared" si="7"/>
        <v>3788</v>
      </c>
      <c r="U47" s="2">
        <f t="shared" si="8"/>
        <v>2545</v>
      </c>
      <c r="V47" s="2">
        <f t="shared" si="9"/>
        <v>42</v>
      </c>
      <c r="W47" s="2">
        <f t="shared" si="10"/>
        <v>25</v>
      </c>
      <c r="X47" s="2">
        <f t="shared" si="11"/>
        <v>2520</v>
      </c>
      <c r="Y47" s="1" t="s">
        <v>30</v>
      </c>
      <c r="Z47" s="1" t="s">
        <v>179</v>
      </c>
      <c r="AA47" s="1" t="s">
        <v>32</v>
      </c>
      <c r="AB47" s="1" t="s">
        <v>180</v>
      </c>
      <c r="AC47" s="1" t="s">
        <v>34</v>
      </c>
      <c r="AD47" s="1" t="s">
        <v>181</v>
      </c>
      <c r="AE47" s="1" t="s">
        <v>36</v>
      </c>
      <c r="AF47" s="1" t="s">
        <v>182</v>
      </c>
      <c r="AG47" s="1" t="s">
        <v>38</v>
      </c>
      <c r="AH47" s="1" t="s">
        <v>183</v>
      </c>
      <c r="AI47" s="1" t="s">
        <v>40</v>
      </c>
      <c r="AJ47" s="1" t="s">
        <v>184</v>
      </c>
      <c r="AK47" s="1" t="s">
        <v>42</v>
      </c>
      <c r="AL47" s="1" t="s">
        <v>185</v>
      </c>
      <c r="AM47" s="1" t="s">
        <v>44</v>
      </c>
      <c r="AN47" s="1" t="s">
        <v>186</v>
      </c>
      <c r="AO47" s="1" t="s">
        <v>46</v>
      </c>
      <c r="AP47" s="1" t="s">
        <v>187</v>
      </c>
      <c r="AQ47" s="1" t="s">
        <v>48</v>
      </c>
      <c r="AR47" s="1" t="s">
        <v>188</v>
      </c>
      <c r="AS47" s="1" t="s">
        <v>50</v>
      </c>
      <c r="AT47" s="1" t="s">
        <v>189</v>
      </c>
      <c r="AU47" s="1" t="s">
        <v>52</v>
      </c>
      <c r="AV47" s="1" t="s">
        <v>190</v>
      </c>
    </row>
    <row r="48" spans="1:48" ht="12.75">
      <c r="A48" s="3" t="s">
        <v>945</v>
      </c>
      <c r="B48" s="3" t="s">
        <v>996</v>
      </c>
      <c r="D48" s="3">
        <v>43</v>
      </c>
      <c r="E48" s="3">
        <v>53</v>
      </c>
      <c r="G48" s="3">
        <v>92</v>
      </c>
      <c r="H48" s="1" t="s">
        <v>228</v>
      </c>
      <c r="I48" s="3">
        <v>31</v>
      </c>
      <c r="J48" s="1" t="s">
        <v>229</v>
      </c>
      <c r="L48" s="1" t="s">
        <v>230</v>
      </c>
      <c r="N48" s="2">
        <v>29</v>
      </c>
      <c r="O48" s="2">
        <v>54</v>
      </c>
      <c r="P48" s="2">
        <f t="shared" si="6"/>
        <v>1794</v>
      </c>
      <c r="Q48" s="2">
        <v>1</v>
      </c>
      <c r="R48" s="2">
        <v>13</v>
      </c>
      <c r="S48" s="2">
        <v>47</v>
      </c>
      <c r="T48" s="2">
        <f t="shared" si="7"/>
        <v>4427</v>
      </c>
      <c r="U48" s="2">
        <f t="shared" si="8"/>
        <v>2633</v>
      </c>
      <c r="V48" s="2">
        <f t="shared" si="9"/>
        <v>43</v>
      </c>
      <c r="W48" s="2">
        <f t="shared" si="10"/>
        <v>53</v>
      </c>
      <c r="X48" s="2">
        <f t="shared" si="11"/>
        <v>2580</v>
      </c>
      <c r="Y48" s="1" t="s">
        <v>30</v>
      </c>
      <c r="Z48" s="1" t="s">
        <v>231</v>
      </c>
      <c r="AA48" s="1" t="s">
        <v>32</v>
      </c>
      <c r="AB48" s="1" t="s">
        <v>232</v>
      </c>
      <c r="AC48" s="1" t="s">
        <v>34</v>
      </c>
      <c r="AD48" s="1" t="s">
        <v>233</v>
      </c>
      <c r="AE48" s="1" t="s">
        <v>36</v>
      </c>
      <c r="AF48" s="1" t="s">
        <v>234</v>
      </c>
      <c r="AG48" s="1" t="s">
        <v>38</v>
      </c>
      <c r="AH48" s="1" t="s">
        <v>235</v>
      </c>
      <c r="AI48" s="1" t="s">
        <v>40</v>
      </c>
      <c r="AJ48" s="1" t="s">
        <v>236</v>
      </c>
      <c r="AK48" s="1" t="s">
        <v>42</v>
      </c>
      <c r="AL48" s="1" t="s">
        <v>237</v>
      </c>
      <c r="AM48" s="1" t="s">
        <v>44</v>
      </c>
      <c r="AN48" s="1" t="s">
        <v>238</v>
      </c>
      <c r="AO48" s="1" t="s">
        <v>46</v>
      </c>
      <c r="AP48" s="1" t="s">
        <v>239</v>
      </c>
      <c r="AQ48" s="1" t="s">
        <v>48</v>
      </c>
      <c r="AR48" s="1" t="s">
        <v>240</v>
      </c>
      <c r="AS48" s="1" t="s">
        <v>50</v>
      </c>
      <c r="AT48" s="1" t="s">
        <v>241</v>
      </c>
      <c r="AU48" s="1" t="s">
        <v>52</v>
      </c>
      <c r="AV48" s="1" t="s">
        <v>242</v>
      </c>
    </row>
    <row r="49" spans="1:48" ht="12.75">
      <c r="A49" s="3" t="s">
        <v>945</v>
      </c>
      <c r="B49" s="3" t="s">
        <v>968</v>
      </c>
      <c r="C49" s="3" t="s">
        <v>952</v>
      </c>
      <c r="D49" s="3">
        <v>46</v>
      </c>
      <c r="E49" s="3">
        <v>3</v>
      </c>
      <c r="G49" s="3">
        <v>34</v>
      </c>
      <c r="H49" s="1" t="s">
        <v>553</v>
      </c>
      <c r="I49" s="3">
        <v>61</v>
      </c>
      <c r="J49" s="1" t="s">
        <v>566</v>
      </c>
      <c r="L49" s="1" t="s">
        <v>554</v>
      </c>
      <c r="M49" s="2">
        <v>1</v>
      </c>
      <c r="N49" s="2">
        <v>0</v>
      </c>
      <c r="O49" s="2">
        <v>38</v>
      </c>
      <c r="P49" s="2">
        <f t="shared" si="6"/>
        <v>3638</v>
      </c>
      <c r="Q49" s="2">
        <v>1</v>
      </c>
      <c r="R49" s="2">
        <v>46</v>
      </c>
      <c r="S49" s="2">
        <v>41</v>
      </c>
      <c r="T49" s="2">
        <f t="shared" si="7"/>
        <v>6401</v>
      </c>
      <c r="U49" s="2">
        <f t="shared" si="8"/>
        <v>2763</v>
      </c>
      <c r="V49" s="2">
        <f t="shared" si="9"/>
        <v>46</v>
      </c>
      <c r="W49" s="2">
        <f t="shared" si="10"/>
        <v>3</v>
      </c>
      <c r="X49" s="2">
        <f t="shared" si="11"/>
        <v>2760</v>
      </c>
      <c r="Y49" s="1" t="s">
        <v>30</v>
      </c>
      <c r="Z49" s="1" t="s">
        <v>555</v>
      </c>
      <c r="AA49" s="1" t="s">
        <v>32</v>
      </c>
      <c r="AB49" s="1" t="s">
        <v>556</v>
      </c>
      <c r="AC49" s="1" t="s">
        <v>34</v>
      </c>
      <c r="AD49" s="1" t="s">
        <v>557</v>
      </c>
      <c r="AE49" s="1" t="s">
        <v>36</v>
      </c>
      <c r="AF49" s="1" t="s">
        <v>558</v>
      </c>
      <c r="AG49" s="1" t="s">
        <v>38</v>
      </c>
      <c r="AH49" s="1" t="s">
        <v>559</v>
      </c>
      <c r="AI49" s="1" t="s">
        <v>40</v>
      </c>
      <c r="AJ49" s="1" t="s">
        <v>560</v>
      </c>
      <c r="AK49" s="1" t="s">
        <v>42</v>
      </c>
      <c r="AL49" s="1" t="s">
        <v>561</v>
      </c>
      <c r="AM49" s="1" t="s">
        <v>44</v>
      </c>
      <c r="AN49" s="1" t="s">
        <v>562</v>
      </c>
      <c r="AO49" s="1" t="s">
        <v>46</v>
      </c>
      <c r="AP49" s="1" t="s">
        <v>563</v>
      </c>
      <c r="AQ49" s="1" t="s">
        <v>48</v>
      </c>
      <c r="AR49" s="1" t="s">
        <v>482</v>
      </c>
      <c r="AS49" s="1" t="s">
        <v>50</v>
      </c>
      <c r="AT49" s="1" t="s">
        <v>564</v>
      </c>
      <c r="AU49" s="1" t="s">
        <v>52</v>
      </c>
      <c r="AV49" s="1" t="s">
        <v>565</v>
      </c>
    </row>
    <row r="50" spans="1:48" ht="12.75">
      <c r="A50" s="3" t="s">
        <v>945</v>
      </c>
      <c r="B50" s="3" t="s">
        <v>1014</v>
      </c>
      <c r="D50" s="3">
        <v>47</v>
      </c>
      <c r="E50" s="3">
        <v>43</v>
      </c>
      <c r="G50" s="3">
        <v>91</v>
      </c>
      <c r="H50" s="1" t="s">
        <v>438</v>
      </c>
      <c r="I50" s="3">
        <v>49</v>
      </c>
      <c r="J50" s="1" t="s">
        <v>452</v>
      </c>
      <c r="L50" s="1" t="s">
        <v>439</v>
      </c>
      <c r="N50" s="2">
        <v>51</v>
      </c>
      <c r="O50" s="2">
        <v>33</v>
      </c>
      <c r="P50" s="2">
        <f t="shared" si="6"/>
        <v>3093</v>
      </c>
      <c r="Q50" s="2">
        <v>1</v>
      </c>
      <c r="R50" s="2">
        <v>39</v>
      </c>
      <c r="S50" s="2">
        <v>16</v>
      </c>
      <c r="T50" s="2">
        <f t="shared" si="7"/>
        <v>5956</v>
      </c>
      <c r="U50" s="2">
        <f t="shared" si="8"/>
        <v>2863</v>
      </c>
      <c r="V50" s="2">
        <f t="shared" si="9"/>
        <v>47</v>
      </c>
      <c r="W50" s="2">
        <f t="shared" si="10"/>
        <v>43</v>
      </c>
      <c r="X50" s="2">
        <f t="shared" si="11"/>
        <v>2820</v>
      </c>
      <c r="Y50" s="1" t="s">
        <v>30</v>
      </c>
      <c r="Z50" s="1" t="s">
        <v>440</v>
      </c>
      <c r="AA50" s="1" t="s">
        <v>32</v>
      </c>
      <c r="AB50" s="1" t="s">
        <v>441</v>
      </c>
      <c r="AC50" s="1" t="s">
        <v>34</v>
      </c>
      <c r="AD50" s="1" t="s">
        <v>442</v>
      </c>
      <c r="AE50" s="1" t="s">
        <v>36</v>
      </c>
      <c r="AF50" s="1" t="s">
        <v>443</v>
      </c>
      <c r="AG50" s="1" t="s">
        <v>38</v>
      </c>
      <c r="AH50" s="1" t="s">
        <v>444</v>
      </c>
      <c r="AI50" s="1" t="s">
        <v>40</v>
      </c>
      <c r="AJ50" s="1" t="s">
        <v>445</v>
      </c>
      <c r="AK50" s="1" t="s">
        <v>42</v>
      </c>
      <c r="AL50" s="1" t="s">
        <v>446</v>
      </c>
      <c r="AM50" s="1" t="s">
        <v>44</v>
      </c>
      <c r="AN50" s="1" t="s">
        <v>447</v>
      </c>
      <c r="AO50" s="1" t="s">
        <v>46</v>
      </c>
      <c r="AP50" s="1" t="s">
        <v>448</v>
      </c>
      <c r="AQ50" s="1" t="s">
        <v>48</v>
      </c>
      <c r="AR50" s="1" t="s">
        <v>449</v>
      </c>
      <c r="AS50" s="1" t="s">
        <v>50</v>
      </c>
      <c r="AT50" s="1" t="s">
        <v>450</v>
      </c>
      <c r="AU50" s="1" t="s">
        <v>52</v>
      </c>
      <c r="AV50" s="1" t="s">
        <v>451</v>
      </c>
    </row>
    <row r="51" spans="1:48" ht="12.75">
      <c r="A51" s="3" t="s">
        <v>945</v>
      </c>
      <c r="B51" s="3" t="s">
        <v>1013</v>
      </c>
      <c r="D51" s="3">
        <v>54</v>
      </c>
      <c r="E51" s="3">
        <v>33</v>
      </c>
      <c r="G51" s="3">
        <v>90</v>
      </c>
      <c r="H51" s="1" t="s">
        <v>611</v>
      </c>
      <c r="I51" s="3">
        <v>52</v>
      </c>
      <c r="J51" s="1" t="s">
        <v>625</v>
      </c>
      <c r="L51" s="1" t="s">
        <v>612</v>
      </c>
      <c r="N51" s="2">
        <v>54</v>
      </c>
      <c r="O51" s="2">
        <v>5</v>
      </c>
      <c r="P51" s="2">
        <f t="shared" si="6"/>
        <v>3245</v>
      </c>
      <c r="Q51" s="2">
        <v>1</v>
      </c>
      <c r="R51" s="2">
        <v>48</v>
      </c>
      <c r="S51" s="2">
        <v>38</v>
      </c>
      <c r="T51" s="2">
        <f t="shared" si="7"/>
        <v>6518</v>
      </c>
      <c r="U51" s="2">
        <f t="shared" si="8"/>
        <v>3273</v>
      </c>
      <c r="V51" s="2">
        <f t="shared" si="9"/>
        <v>54</v>
      </c>
      <c r="W51" s="2">
        <f t="shared" si="10"/>
        <v>33</v>
      </c>
      <c r="X51" s="2">
        <f t="shared" si="11"/>
        <v>3240</v>
      </c>
      <c r="Y51" s="1" t="s">
        <v>30</v>
      </c>
      <c r="Z51" s="1" t="s">
        <v>613</v>
      </c>
      <c r="AA51" s="1" t="s">
        <v>32</v>
      </c>
      <c r="AB51" s="1" t="s">
        <v>614</v>
      </c>
      <c r="AC51" s="1" t="s">
        <v>34</v>
      </c>
      <c r="AD51" s="1" t="s">
        <v>615</v>
      </c>
      <c r="AE51" s="1" t="s">
        <v>36</v>
      </c>
      <c r="AF51" s="1" t="s">
        <v>616</v>
      </c>
      <c r="AG51" s="1" t="s">
        <v>38</v>
      </c>
      <c r="AH51" s="1" t="s">
        <v>617</v>
      </c>
      <c r="AI51" s="1" t="s">
        <v>40</v>
      </c>
      <c r="AJ51" s="1" t="s">
        <v>618</v>
      </c>
      <c r="AK51" s="1" t="s">
        <v>42</v>
      </c>
      <c r="AL51" s="1" t="s">
        <v>619</v>
      </c>
      <c r="AM51" s="1" t="s">
        <v>44</v>
      </c>
      <c r="AN51" s="1" t="s">
        <v>620</v>
      </c>
      <c r="AO51" s="1" t="s">
        <v>46</v>
      </c>
      <c r="AP51" s="1" t="s">
        <v>621</v>
      </c>
      <c r="AQ51" s="1" t="s">
        <v>48</v>
      </c>
      <c r="AR51" s="1" t="s">
        <v>622</v>
      </c>
      <c r="AS51" s="1" t="s">
        <v>50</v>
      </c>
      <c r="AT51" s="1" t="s">
        <v>623</v>
      </c>
      <c r="AU51" s="1" t="s">
        <v>52</v>
      </c>
      <c r="AV51" s="1" t="s">
        <v>624</v>
      </c>
    </row>
    <row r="52" spans="1:46" ht="12.75">
      <c r="A52" s="3" t="s">
        <v>945</v>
      </c>
      <c r="B52" s="3" t="s">
        <v>1021</v>
      </c>
      <c r="D52" s="3">
        <v>54</v>
      </c>
      <c r="E52" s="3">
        <v>50</v>
      </c>
      <c r="G52" s="3">
        <v>76</v>
      </c>
      <c r="H52" s="1" t="s">
        <v>880</v>
      </c>
      <c r="I52" s="3">
        <v>112</v>
      </c>
      <c r="J52" s="1" t="s">
        <v>881</v>
      </c>
      <c r="L52" s="1" t="s">
        <v>882</v>
      </c>
      <c r="M52" s="2">
        <v>1</v>
      </c>
      <c r="N52" s="2">
        <v>50</v>
      </c>
      <c r="O52" s="2">
        <v>42</v>
      </c>
      <c r="P52" s="2">
        <f t="shared" si="6"/>
        <v>6642</v>
      </c>
      <c r="Q52" s="2">
        <v>2</v>
      </c>
      <c r="R52" s="2">
        <v>45</v>
      </c>
      <c r="S52" s="2">
        <v>32</v>
      </c>
      <c r="T52" s="2">
        <f t="shared" si="7"/>
        <v>9932</v>
      </c>
      <c r="U52" s="2">
        <f t="shared" si="8"/>
        <v>3290</v>
      </c>
      <c r="V52" s="2">
        <f t="shared" si="9"/>
        <v>54</v>
      </c>
      <c r="W52" s="2">
        <f t="shared" si="10"/>
        <v>50</v>
      </c>
      <c r="X52" s="2">
        <f t="shared" si="11"/>
        <v>3240</v>
      </c>
      <c r="Y52" s="1" t="s">
        <v>32</v>
      </c>
      <c r="Z52" s="1" t="s">
        <v>883</v>
      </c>
      <c r="AA52" s="1" t="s">
        <v>34</v>
      </c>
      <c r="AB52" s="1" t="s">
        <v>884</v>
      </c>
      <c r="AC52" s="1" t="s">
        <v>36</v>
      </c>
      <c r="AD52" s="1" t="s">
        <v>885</v>
      </c>
      <c r="AE52" s="1" t="s">
        <v>38</v>
      </c>
      <c r="AF52" s="1" t="s">
        <v>886</v>
      </c>
      <c r="AG52" s="1" t="s">
        <v>40</v>
      </c>
      <c r="AH52" s="1" t="s">
        <v>887</v>
      </c>
      <c r="AI52" s="1" t="s">
        <v>42</v>
      </c>
      <c r="AJ52" s="1" t="s">
        <v>888</v>
      </c>
      <c r="AK52" s="1" t="s">
        <v>44</v>
      </c>
      <c r="AL52" s="1" t="s">
        <v>889</v>
      </c>
      <c r="AM52" s="1" t="s">
        <v>46</v>
      </c>
      <c r="AN52" s="1" t="s">
        <v>811</v>
      </c>
      <c r="AO52" s="1" t="s">
        <v>48</v>
      </c>
      <c r="AP52" s="1" t="s">
        <v>890</v>
      </c>
      <c r="AQ52" s="1" t="s">
        <v>50</v>
      </c>
      <c r="AR52" s="1" t="s">
        <v>891</v>
      </c>
      <c r="AS52" s="1" t="s">
        <v>52</v>
      </c>
      <c r="AT52" s="1" t="s">
        <v>892</v>
      </c>
    </row>
    <row r="53" spans="1:48" ht="12.75">
      <c r="A53" s="3" t="s">
        <v>945</v>
      </c>
      <c r="B53" s="3" t="s">
        <v>997</v>
      </c>
      <c r="D53" s="3">
        <v>58</v>
      </c>
      <c r="E53" s="3">
        <v>2</v>
      </c>
      <c r="G53" s="3">
        <v>92</v>
      </c>
      <c r="H53" s="1" t="s">
        <v>424</v>
      </c>
      <c r="I53" s="3">
        <v>40</v>
      </c>
      <c r="J53" s="1" t="s">
        <v>425</v>
      </c>
      <c r="L53" s="1" t="s">
        <v>426</v>
      </c>
      <c r="N53" s="2">
        <v>39</v>
      </c>
      <c r="O53" s="2">
        <v>20</v>
      </c>
      <c r="P53" s="2">
        <f t="shared" si="6"/>
        <v>2360</v>
      </c>
      <c r="Q53" s="2">
        <v>1</v>
      </c>
      <c r="R53" s="2">
        <v>37</v>
      </c>
      <c r="S53" s="2">
        <v>22</v>
      </c>
      <c r="T53" s="2">
        <f t="shared" si="7"/>
        <v>5842</v>
      </c>
      <c r="U53" s="2">
        <f t="shared" si="8"/>
        <v>3482</v>
      </c>
      <c r="V53" s="2">
        <f t="shared" si="9"/>
        <v>58</v>
      </c>
      <c r="W53" s="2">
        <f t="shared" si="10"/>
        <v>2</v>
      </c>
      <c r="X53" s="2">
        <f t="shared" si="11"/>
        <v>3480</v>
      </c>
      <c r="Y53" s="1" t="s">
        <v>30</v>
      </c>
      <c r="Z53" s="1" t="s">
        <v>427</v>
      </c>
      <c r="AA53" s="1" t="s">
        <v>32</v>
      </c>
      <c r="AB53" s="1" t="s">
        <v>428</v>
      </c>
      <c r="AC53" s="1" t="s">
        <v>34</v>
      </c>
      <c r="AD53" s="1" t="s">
        <v>347</v>
      </c>
      <c r="AE53" s="1" t="s">
        <v>36</v>
      </c>
      <c r="AF53" s="1" t="s">
        <v>429</v>
      </c>
      <c r="AG53" s="1" t="s">
        <v>38</v>
      </c>
      <c r="AH53" s="1" t="s">
        <v>430</v>
      </c>
      <c r="AI53" s="1" t="s">
        <v>40</v>
      </c>
      <c r="AJ53" s="1" t="s">
        <v>431</v>
      </c>
      <c r="AK53" s="1" t="s">
        <v>42</v>
      </c>
      <c r="AL53" s="1" t="s">
        <v>432</v>
      </c>
      <c r="AM53" s="1" t="s">
        <v>44</v>
      </c>
      <c r="AN53" s="1" t="s">
        <v>433</v>
      </c>
      <c r="AO53" s="1" t="s">
        <v>46</v>
      </c>
      <c r="AP53" s="1" t="s">
        <v>434</v>
      </c>
      <c r="AQ53" s="1" t="s">
        <v>48</v>
      </c>
      <c r="AR53" s="1" t="s">
        <v>435</v>
      </c>
      <c r="AS53" s="1" t="s">
        <v>50</v>
      </c>
      <c r="AT53" s="1" t="s">
        <v>436</v>
      </c>
      <c r="AU53" s="1" t="s">
        <v>52</v>
      </c>
      <c r="AV53" s="1" t="s">
        <v>437</v>
      </c>
    </row>
    <row r="54" spans="1:50" ht="12.75">
      <c r="A54" s="3" t="s">
        <v>945</v>
      </c>
      <c r="B54" s="3" t="s">
        <v>999</v>
      </c>
      <c r="D54" s="3">
        <v>62</v>
      </c>
      <c r="E54" s="3">
        <v>30</v>
      </c>
      <c r="G54" s="3">
        <v>89</v>
      </c>
      <c r="H54" s="1" t="s">
        <v>342</v>
      </c>
      <c r="I54" s="3">
        <v>95</v>
      </c>
      <c r="J54" s="1" t="s">
        <v>809</v>
      </c>
      <c r="L54" s="1" t="s">
        <v>810</v>
      </c>
      <c r="M54" s="2">
        <v>1</v>
      </c>
      <c r="N54" s="2">
        <v>38</v>
      </c>
      <c r="O54" s="2">
        <v>20</v>
      </c>
      <c r="P54" s="2">
        <f t="shared" si="6"/>
        <v>5900</v>
      </c>
      <c r="Q54" s="2">
        <v>2</v>
      </c>
      <c r="R54" s="2">
        <v>40</v>
      </c>
      <c r="S54" s="2">
        <v>50</v>
      </c>
      <c r="T54" s="2">
        <f t="shared" si="7"/>
        <v>9650</v>
      </c>
      <c r="U54" s="2">
        <f t="shared" si="8"/>
        <v>3750</v>
      </c>
      <c r="V54" s="2">
        <f t="shared" si="9"/>
        <v>62</v>
      </c>
      <c r="W54" s="2">
        <f t="shared" si="10"/>
        <v>30</v>
      </c>
      <c r="X54" s="2">
        <f t="shared" si="11"/>
        <v>3720</v>
      </c>
      <c r="Y54" s="1" t="s">
        <v>30</v>
      </c>
      <c r="Z54" s="1" t="s">
        <v>812</v>
      </c>
      <c r="AA54" s="1" t="s">
        <v>32</v>
      </c>
      <c r="AB54" s="1" t="s">
        <v>813</v>
      </c>
      <c r="AC54" s="1" t="s">
        <v>34</v>
      </c>
      <c r="AD54" s="1" t="s">
        <v>814</v>
      </c>
      <c r="AE54" s="1" t="s">
        <v>36</v>
      </c>
      <c r="AF54" s="1" t="s">
        <v>815</v>
      </c>
      <c r="AG54" s="1" t="s">
        <v>38</v>
      </c>
      <c r="AH54" s="1" t="s">
        <v>816</v>
      </c>
      <c r="AI54" s="1" t="s">
        <v>40</v>
      </c>
      <c r="AJ54" s="1" t="s">
        <v>817</v>
      </c>
      <c r="AK54" s="1" t="s">
        <v>42</v>
      </c>
      <c r="AL54" s="1" t="s">
        <v>818</v>
      </c>
      <c r="AM54" s="1" t="s">
        <v>42</v>
      </c>
      <c r="AN54" s="1" t="s">
        <v>819</v>
      </c>
      <c r="AO54" s="1" t="s">
        <v>44</v>
      </c>
      <c r="AP54" s="1" t="s">
        <v>820</v>
      </c>
      <c r="AQ54" s="1" t="s">
        <v>46</v>
      </c>
      <c r="AR54" s="1" t="s">
        <v>821</v>
      </c>
      <c r="AS54" s="1" t="s">
        <v>48</v>
      </c>
      <c r="AT54" s="1" t="s">
        <v>822</v>
      </c>
      <c r="AU54" s="1" t="s">
        <v>50</v>
      </c>
      <c r="AV54" s="1" t="s">
        <v>823</v>
      </c>
      <c r="AW54" s="1" t="s">
        <v>52</v>
      </c>
      <c r="AX54" s="4">
        <v>0.11141203703703705</v>
      </c>
    </row>
    <row r="55" spans="1:48" ht="12.75">
      <c r="A55" s="3" t="s">
        <v>945</v>
      </c>
      <c r="B55" s="3" t="s">
        <v>1000</v>
      </c>
      <c r="D55" s="3">
        <v>105</v>
      </c>
      <c r="E55" s="3">
        <v>30</v>
      </c>
      <c r="G55" s="3">
        <v>92</v>
      </c>
      <c r="H55" s="1" t="s">
        <v>755</v>
      </c>
      <c r="I55" s="3">
        <v>43</v>
      </c>
      <c r="J55" s="1" t="s">
        <v>756</v>
      </c>
      <c r="L55" s="1" t="s">
        <v>757</v>
      </c>
      <c r="N55" s="2">
        <v>43</v>
      </c>
      <c r="O55" s="2">
        <v>22</v>
      </c>
      <c r="P55" s="2">
        <f t="shared" si="6"/>
        <v>2602</v>
      </c>
      <c r="Q55" s="2">
        <v>2</v>
      </c>
      <c r="R55" s="2">
        <v>28</v>
      </c>
      <c r="S55" s="2">
        <v>52</v>
      </c>
      <c r="T55" s="2">
        <f t="shared" si="7"/>
        <v>8932</v>
      </c>
      <c r="U55" s="2">
        <f t="shared" si="8"/>
        <v>6330</v>
      </c>
      <c r="V55" s="2">
        <f t="shared" si="9"/>
        <v>105</v>
      </c>
      <c r="W55" s="2">
        <f t="shared" si="10"/>
        <v>30</v>
      </c>
      <c r="X55" s="2">
        <f t="shared" si="11"/>
        <v>6300</v>
      </c>
      <c r="Y55" s="1" t="s">
        <v>30</v>
      </c>
      <c r="Z55" s="1" t="s">
        <v>758</v>
      </c>
      <c r="AA55" s="1" t="s">
        <v>32</v>
      </c>
      <c r="AB55" s="1" t="s">
        <v>759</v>
      </c>
      <c r="AC55" s="1" t="s">
        <v>34</v>
      </c>
      <c r="AD55" s="1" t="s">
        <v>760</v>
      </c>
      <c r="AE55" s="1" t="s">
        <v>36</v>
      </c>
      <c r="AF55" s="1" t="s">
        <v>761</v>
      </c>
      <c r="AG55" s="1" t="s">
        <v>38</v>
      </c>
      <c r="AH55" s="1" t="s">
        <v>762</v>
      </c>
      <c r="AI55" s="1" t="s">
        <v>40</v>
      </c>
      <c r="AJ55" s="1" t="s">
        <v>763</v>
      </c>
      <c r="AK55" s="1" t="s">
        <v>42</v>
      </c>
      <c r="AL55" s="1" t="s">
        <v>764</v>
      </c>
      <c r="AM55" s="1" t="s">
        <v>44</v>
      </c>
      <c r="AN55" s="1" t="s">
        <v>765</v>
      </c>
      <c r="AO55" s="1" t="s">
        <v>46</v>
      </c>
      <c r="AP55" s="1" t="s">
        <v>766</v>
      </c>
      <c r="AQ55" s="1" t="s">
        <v>48</v>
      </c>
      <c r="AR55" s="1" t="s">
        <v>767</v>
      </c>
      <c r="AS55" s="1" t="s">
        <v>50</v>
      </c>
      <c r="AT55" s="1" t="s">
        <v>768</v>
      </c>
      <c r="AU55" s="1" t="s">
        <v>52</v>
      </c>
      <c r="AV55" s="1" t="s">
        <v>769</v>
      </c>
    </row>
    <row r="56" spans="1:30" ht="12.75">
      <c r="A56" s="3" t="s">
        <v>945</v>
      </c>
      <c r="B56" s="3" t="s">
        <v>1015</v>
      </c>
      <c r="D56" s="3">
        <v>27</v>
      </c>
      <c r="E56" s="3">
        <v>40</v>
      </c>
      <c r="F56" s="3" t="s">
        <v>1027</v>
      </c>
      <c r="H56" s="1" t="s">
        <v>438</v>
      </c>
      <c r="I56" s="3">
        <v>102</v>
      </c>
      <c r="J56" s="1" t="s">
        <v>680</v>
      </c>
      <c r="L56" s="1" t="s">
        <v>681</v>
      </c>
      <c r="M56" s="2">
        <v>1</v>
      </c>
      <c r="N56" s="2">
        <v>42</v>
      </c>
      <c r="O56" s="2">
        <v>42</v>
      </c>
      <c r="P56" s="2">
        <f t="shared" si="6"/>
        <v>6162</v>
      </c>
      <c r="Q56" s="2">
        <v>2</v>
      </c>
      <c r="R56" s="2">
        <v>10</v>
      </c>
      <c r="S56" s="2">
        <v>22</v>
      </c>
      <c r="T56" s="2">
        <f t="shared" si="7"/>
        <v>7822</v>
      </c>
      <c r="U56" s="2">
        <f t="shared" si="8"/>
        <v>1660</v>
      </c>
      <c r="V56" s="2">
        <f t="shared" si="9"/>
        <v>27</v>
      </c>
      <c r="W56" s="2">
        <f t="shared" si="10"/>
        <v>40</v>
      </c>
      <c r="X56" s="2">
        <f t="shared" si="11"/>
        <v>1620</v>
      </c>
      <c r="Y56" s="1" t="s">
        <v>30</v>
      </c>
      <c r="Z56" s="1" t="s">
        <v>682</v>
      </c>
      <c r="AA56" s="1" t="s">
        <v>32</v>
      </c>
      <c r="AB56" s="1" t="s">
        <v>683</v>
      </c>
      <c r="AC56" s="1" t="s">
        <v>34</v>
      </c>
      <c r="AD56" s="1" t="s">
        <v>684</v>
      </c>
    </row>
    <row r="57" spans="1:40" ht="12.75">
      <c r="A57" s="3" t="s">
        <v>953</v>
      </c>
      <c r="B57" s="3" t="s">
        <v>1015</v>
      </c>
      <c r="D57" s="3">
        <v>25</v>
      </c>
      <c r="E57" s="3">
        <v>8</v>
      </c>
      <c r="H57" s="1" t="s">
        <v>374</v>
      </c>
      <c r="I57" s="3">
        <v>62</v>
      </c>
      <c r="J57" s="1" t="s">
        <v>375</v>
      </c>
      <c r="L57" s="1" t="s">
        <v>376</v>
      </c>
      <c r="M57" s="2">
        <v>1</v>
      </c>
      <c r="N57" s="2">
        <v>1</v>
      </c>
      <c r="O57" s="2">
        <v>52</v>
      </c>
      <c r="P57" s="2">
        <f t="shared" si="6"/>
        <v>3712</v>
      </c>
      <c r="Q57" s="2">
        <v>1</v>
      </c>
      <c r="R57" s="2">
        <v>27</v>
      </c>
      <c r="S57" s="2">
        <v>0</v>
      </c>
      <c r="T57" s="2">
        <f t="shared" si="7"/>
        <v>5220</v>
      </c>
      <c r="U57" s="2">
        <f t="shared" si="8"/>
        <v>1508</v>
      </c>
      <c r="V57" s="2">
        <f t="shared" si="9"/>
        <v>25</v>
      </c>
      <c r="W57" s="2">
        <f t="shared" si="10"/>
        <v>8</v>
      </c>
      <c r="X57" s="2">
        <f t="shared" si="11"/>
        <v>1500</v>
      </c>
      <c r="Y57" s="1" t="s">
        <v>99</v>
      </c>
      <c r="Z57" s="1" t="s">
        <v>377</v>
      </c>
      <c r="AA57" s="1" t="s">
        <v>101</v>
      </c>
      <c r="AB57" s="1" t="s">
        <v>378</v>
      </c>
      <c r="AC57" s="1" t="s">
        <v>103</v>
      </c>
      <c r="AD57" s="1" t="s">
        <v>379</v>
      </c>
      <c r="AE57" s="1" t="s">
        <v>105</v>
      </c>
      <c r="AF57" s="1" t="s">
        <v>380</v>
      </c>
      <c r="AG57" s="1" t="s">
        <v>38</v>
      </c>
      <c r="AH57" s="1" t="s">
        <v>381</v>
      </c>
      <c r="AI57" s="1" t="s">
        <v>48</v>
      </c>
      <c r="AJ57" s="1" t="s">
        <v>382</v>
      </c>
      <c r="AK57" s="1" t="s">
        <v>50</v>
      </c>
      <c r="AL57" s="1" t="s">
        <v>383</v>
      </c>
      <c r="AM57" s="1" t="s">
        <v>52</v>
      </c>
      <c r="AN57" s="1" t="s">
        <v>384</v>
      </c>
    </row>
    <row r="58" spans="1:40" ht="12.75">
      <c r="A58" s="3" t="s">
        <v>953</v>
      </c>
      <c r="B58" s="3" t="s">
        <v>1019</v>
      </c>
      <c r="D58" s="3">
        <v>26</v>
      </c>
      <c r="E58" s="3">
        <v>31</v>
      </c>
      <c r="H58" s="1" t="s">
        <v>413</v>
      </c>
      <c r="I58" s="3">
        <v>66</v>
      </c>
      <c r="J58" s="1" t="s">
        <v>423</v>
      </c>
      <c r="L58" s="1" t="s">
        <v>414</v>
      </c>
      <c r="M58" s="2">
        <v>1</v>
      </c>
      <c r="N58" s="2">
        <v>4</v>
      </c>
      <c r="O58" s="2">
        <v>41</v>
      </c>
      <c r="P58" s="2">
        <f t="shared" si="6"/>
        <v>3881</v>
      </c>
      <c r="Q58" s="2">
        <v>1</v>
      </c>
      <c r="R58" s="2">
        <v>31</v>
      </c>
      <c r="S58" s="2">
        <v>12</v>
      </c>
      <c r="T58" s="2">
        <f t="shared" si="7"/>
        <v>5472</v>
      </c>
      <c r="U58" s="2">
        <f t="shared" si="8"/>
        <v>1591</v>
      </c>
      <c r="V58" s="2">
        <f t="shared" si="9"/>
        <v>26</v>
      </c>
      <c r="W58" s="2">
        <f t="shared" si="10"/>
        <v>31</v>
      </c>
      <c r="X58" s="2">
        <f t="shared" si="11"/>
        <v>1560</v>
      </c>
      <c r="Y58" s="1" t="s">
        <v>99</v>
      </c>
      <c r="Z58" s="1" t="s">
        <v>415</v>
      </c>
      <c r="AA58" s="1" t="s">
        <v>101</v>
      </c>
      <c r="AB58" s="1" t="s">
        <v>416</v>
      </c>
      <c r="AC58" s="1" t="s">
        <v>103</v>
      </c>
      <c r="AD58" s="1" t="s">
        <v>417</v>
      </c>
      <c r="AE58" s="1" t="s">
        <v>105</v>
      </c>
      <c r="AF58" s="1" t="s">
        <v>418</v>
      </c>
      <c r="AG58" s="1" t="s">
        <v>38</v>
      </c>
      <c r="AH58" s="1" t="s">
        <v>419</v>
      </c>
      <c r="AI58" s="1" t="s">
        <v>48</v>
      </c>
      <c r="AJ58" s="1" t="s">
        <v>420</v>
      </c>
      <c r="AK58" s="1" t="s">
        <v>50</v>
      </c>
      <c r="AL58" s="1" t="s">
        <v>421</v>
      </c>
      <c r="AM58" s="1" t="s">
        <v>52</v>
      </c>
      <c r="AN58" s="1" t="s">
        <v>422</v>
      </c>
    </row>
    <row r="59" spans="1:40" ht="12.75">
      <c r="A59" s="3" t="s">
        <v>953</v>
      </c>
      <c r="B59" s="3" t="s">
        <v>954</v>
      </c>
      <c r="C59" s="3" t="s">
        <v>952</v>
      </c>
      <c r="D59" s="3">
        <v>28</v>
      </c>
      <c r="E59" s="3">
        <v>17</v>
      </c>
      <c r="G59" s="3">
        <v>42</v>
      </c>
      <c r="H59" s="1" t="s">
        <v>257</v>
      </c>
      <c r="I59" s="3">
        <v>47</v>
      </c>
      <c r="J59" s="1" t="s">
        <v>258</v>
      </c>
      <c r="L59" s="1" t="s">
        <v>259</v>
      </c>
      <c r="N59" s="2">
        <v>45</v>
      </c>
      <c r="O59" s="2">
        <v>41</v>
      </c>
      <c r="P59" s="2">
        <f t="shared" si="6"/>
        <v>2741</v>
      </c>
      <c r="Q59" s="2">
        <v>1</v>
      </c>
      <c r="R59" s="2">
        <v>13</v>
      </c>
      <c r="S59" s="2">
        <v>58</v>
      </c>
      <c r="T59" s="2">
        <f t="shared" si="7"/>
        <v>4438</v>
      </c>
      <c r="U59" s="2">
        <f t="shared" si="8"/>
        <v>1697</v>
      </c>
      <c r="V59" s="2">
        <f t="shared" si="9"/>
        <v>28</v>
      </c>
      <c r="W59" s="2">
        <f t="shared" si="10"/>
        <v>17</v>
      </c>
      <c r="X59" s="2">
        <f t="shared" si="11"/>
        <v>1680</v>
      </c>
      <c r="Y59" s="1" t="s">
        <v>99</v>
      </c>
      <c r="Z59" s="1" t="s">
        <v>260</v>
      </c>
      <c r="AA59" s="1" t="s">
        <v>101</v>
      </c>
      <c r="AB59" s="1" t="s">
        <v>261</v>
      </c>
      <c r="AC59" s="1" t="s">
        <v>103</v>
      </c>
      <c r="AD59" s="1" t="s">
        <v>262</v>
      </c>
      <c r="AE59" s="1" t="s">
        <v>105</v>
      </c>
      <c r="AF59" s="1" t="s">
        <v>263</v>
      </c>
      <c r="AG59" s="1" t="s">
        <v>38</v>
      </c>
      <c r="AH59" s="1" t="s">
        <v>264</v>
      </c>
      <c r="AI59" s="1" t="s">
        <v>48</v>
      </c>
      <c r="AJ59" s="1" t="s">
        <v>265</v>
      </c>
      <c r="AK59" s="1" t="s">
        <v>50</v>
      </c>
      <c r="AL59" s="1" t="s">
        <v>266</v>
      </c>
      <c r="AM59" s="1" t="s">
        <v>52</v>
      </c>
      <c r="AN59" s="1" t="s">
        <v>267</v>
      </c>
    </row>
    <row r="60" spans="1:40" ht="12.75">
      <c r="A60" s="3" t="s">
        <v>953</v>
      </c>
      <c r="B60" s="3" t="s">
        <v>990</v>
      </c>
      <c r="D60" s="3">
        <v>30</v>
      </c>
      <c r="E60" s="3">
        <v>14</v>
      </c>
      <c r="G60" s="3">
        <v>96</v>
      </c>
      <c r="H60" s="1" t="s">
        <v>126</v>
      </c>
      <c r="I60" s="3">
        <v>29</v>
      </c>
      <c r="J60" s="1" t="s">
        <v>136</v>
      </c>
      <c r="L60" s="1" t="s">
        <v>127</v>
      </c>
      <c r="N60" s="2">
        <v>27</v>
      </c>
      <c r="O60" s="2">
        <v>55</v>
      </c>
      <c r="P60" s="2">
        <f t="shared" si="6"/>
        <v>1675</v>
      </c>
      <c r="R60" s="2">
        <v>58</v>
      </c>
      <c r="S60" s="2">
        <v>9</v>
      </c>
      <c r="T60" s="2">
        <f t="shared" si="7"/>
        <v>3489</v>
      </c>
      <c r="U60" s="2">
        <f t="shared" si="8"/>
        <v>1814</v>
      </c>
      <c r="V60" s="2">
        <f t="shared" si="9"/>
        <v>30</v>
      </c>
      <c r="W60" s="2">
        <f t="shared" si="10"/>
        <v>14</v>
      </c>
      <c r="X60" s="2">
        <f t="shared" si="11"/>
        <v>1800</v>
      </c>
      <c r="Y60" s="1" t="s">
        <v>99</v>
      </c>
      <c r="Z60" s="1" t="s">
        <v>128</v>
      </c>
      <c r="AA60" s="1" t="s">
        <v>101</v>
      </c>
      <c r="AB60" s="1" t="s">
        <v>129</v>
      </c>
      <c r="AC60" s="1" t="s">
        <v>103</v>
      </c>
      <c r="AD60" s="1" t="s">
        <v>130</v>
      </c>
      <c r="AE60" s="1" t="s">
        <v>105</v>
      </c>
      <c r="AF60" s="1" t="s">
        <v>131</v>
      </c>
      <c r="AG60" s="1" t="s">
        <v>38</v>
      </c>
      <c r="AH60" s="1" t="s">
        <v>132</v>
      </c>
      <c r="AI60" s="1" t="s">
        <v>48</v>
      </c>
      <c r="AJ60" s="1" t="s">
        <v>133</v>
      </c>
      <c r="AK60" s="1" t="s">
        <v>50</v>
      </c>
      <c r="AL60" s="1" t="s">
        <v>134</v>
      </c>
      <c r="AM60" s="1" t="s">
        <v>52</v>
      </c>
      <c r="AN60" s="1" t="s">
        <v>135</v>
      </c>
    </row>
    <row r="61" spans="1:40" ht="12.75">
      <c r="A61" s="3" t="s">
        <v>953</v>
      </c>
      <c r="B61" s="3" t="s">
        <v>988</v>
      </c>
      <c r="D61" s="3">
        <v>32</v>
      </c>
      <c r="E61" s="3">
        <v>47</v>
      </c>
      <c r="G61" s="3">
        <v>96</v>
      </c>
      <c r="H61" s="1" t="s">
        <v>137</v>
      </c>
      <c r="I61" s="3">
        <v>26</v>
      </c>
      <c r="J61" s="1" t="s">
        <v>138</v>
      </c>
      <c r="L61" s="1" t="s">
        <v>139</v>
      </c>
      <c r="N61" s="2">
        <v>25</v>
      </c>
      <c r="O61" s="2">
        <v>31</v>
      </c>
      <c r="P61" s="2">
        <f t="shared" si="6"/>
        <v>1531</v>
      </c>
      <c r="R61" s="2">
        <v>58</v>
      </c>
      <c r="S61" s="2">
        <v>18</v>
      </c>
      <c r="T61" s="2">
        <f t="shared" si="7"/>
        <v>3498</v>
      </c>
      <c r="U61" s="2">
        <f t="shared" si="8"/>
        <v>1967</v>
      </c>
      <c r="V61" s="2">
        <f t="shared" si="9"/>
        <v>32</v>
      </c>
      <c r="W61" s="2">
        <f t="shared" si="10"/>
        <v>47</v>
      </c>
      <c r="X61" s="2">
        <f t="shared" si="11"/>
        <v>1920</v>
      </c>
      <c r="Y61" s="1" t="s">
        <v>99</v>
      </c>
      <c r="Z61" s="1" t="s">
        <v>140</v>
      </c>
      <c r="AA61" s="1" t="s">
        <v>101</v>
      </c>
      <c r="AB61" s="1" t="s">
        <v>141</v>
      </c>
      <c r="AC61" s="1" t="s">
        <v>103</v>
      </c>
      <c r="AD61" s="1" t="s">
        <v>142</v>
      </c>
      <c r="AE61" s="1" t="s">
        <v>105</v>
      </c>
      <c r="AF61" s="1" t="s">
        <v>143</v>
      </c>
      <c r="AG61" s="1" t="s">
        <v>38</v>
      </c>
      <c r="AH61" s="1" t="s">
        <v>144</v>
      </c>
      <c r="AI61" s="1" t="s">
        <v>48</v>
      </c>
      <c r="AJ61" s="1" t="s">
        <v>145</v>
      </c>
      <c r="AK61" s="1" t="s">
        <v>50</v>
      </c>
      <c r="AL61" s="1" t="s">
        <v>146</v>
      </c>
      <c r="AM61" s="1" t="s">
        <v>52</v>
      </c>
      <c r="AN61" s="1" t="s">
        <v>147</v>
      </c>
    </row>
    <row r="62" spans="1:40" ht="12.75">
      <c r="A62" s="3" t="s">
        <v>953</v>
      </c>
      <c r="B62" s="3" t="s">
        <v>978</v>
      </c>
      <c r="C62" s="3" t="s">
        <v>979</v>
      </c>
      <c r="D62" s="3">
        <v>37</v>
      </c>
      <c r="E62" s="3">
        <v>2</v>
      </c>
      <c r="G62" s="3">
        <v>78</v>
      </c>
      <c r="H62" s="1" t="s">
        <v>97</v>
      </c>
      <c r="I62" s="3">
        <v>11</v>
      </c>
      <c r="J62" s="1" t="s">
        <v>111</v>
      </c>
      <c r="L62" s="1" t="s">
        <v>98</v>
      </c>
      <c r="N62" s="2">
        <v>9</v>
      </c>
      <c r="O62" s="2">
        <v>44</v>
      </c>
      <c r="P62" s="2">
        <f t="shared" si="6"/>
        <v>584</v>
      </c>
      <c r="R62" s="2">
        <v>46</v>
      </c>
      <c r="S62" s="2">
        <v>46</v>
      </c>
      <c r="T62" s="2">
        <f t="shared" si="7"/>
        <v>2806</v>
      </c>
      <c r="U62" s="2">
        <f t="shared" si="8"/>
        <v>2222</v>
      </c>
      <c r="V62" s="2">
        <f t="shared" si="9"/>
        <v>37</v>
      </c>
      <c r="W62" s="2">
        <f t="shared" si="10"/>
        <v>2</v>
      </c>
      <c r="X62" s="2">
        <f t="shared" si="11"/>
        <v>2220</v>
      </c>
      <c r="Y62" s="1" t="s">
        <v>99</v>
      </c>
      <c r="Z62" s="1" t="s">
        <v>100</v>
      </c>
      <c r="AA62" s="1" t="s">
        <v>101</v>
      </c>
      <c r="AB62" s="1" t="s">
        <v>102</v>
      </c>
      <c r="AC62" s="1" t="s">
        <v>103</v>
      </c>
      <c r="AD62" s="1" t="s">
        <v>104</v>
      </c>
      <c r="AE62" s="1" t="s">
        <v>105</v>
      </c>
      <c r="AF62" s="1" t="s">
        <v>106</v>
      </c>
      <c r="AG62" s="1" t="s">
        <v>38</v>
      </c>
      <c r="AH62" s="1" t="s">
        <v>107</v>
      </c>
      <c r="AI62" s="1" t="s">
        <v>48</v>
      </c>
      <c r="AJ62" s="1" t="s">
        <v>108</v>
      </c>
      <c r="AK62" s="1" t="s">
        <v>50</v>
      </c>
      <c r="AL62" s="1" t="s">
        <v>109</v>
      </c>
      <c r="AM62" s="1" t="s">
        <v>52</v>
      </c>
      <c r="AN62" s="1" t="s">
        <v>110</v>
      </c>
    </row>
    <row r="63" spans="1:40" ht="12.75">
      <c r="A63" s="3" t="s">
        <v>953</v>
      </c>
      <c r="B63" s="3" t="s">
        <v>998</v>
      </c>
      <c r="D63" s="3">
        <v>38</v>
      </c>
      <c r="E63" s="3">
        <v>4</v>
      </c>
      <c r="G63" s="3">
        <v>92</v>
      </c>
      <c r="H63" s="1" t="s">
        <v>342</v>
      </c>
      <c r="I63" s="3">
        <v>37</v>
      </c>
      <c r="J63" s="1" t="s">
        <v>351</v>
      </c>
      <c r="L63" s="1" t="s">
        <v>343</v>
      </c>
      <c r="N63" s="2">
        <v>37</v>
      </c>
      <c r="O63" s="2">
        <v>41</v>
      </c>
      <c r="P63" s="2">
        <f t="shared" si="6"/>
        <v>2261</v>
      </c>
      <c r="Q63" s="2">
        <v>1</v>
      </c>
      <c r="R63" s="2">
        <v>15</v>
      </c>
      <c r="S63" s="2">
        <v>45</v>
      </c>
      <c r="T63" s="2">
        <f t="shared" si="7"/>
        <v>4545</v>
      </c>
      <c r="U63" s="2">
        <f t="shared" si="8"/>
        <v>2284</v>
      </c>
      <c r="V63" s="2">
        <f t="shared" si="9"/>
        <v>38</v>
      </c>
      <c r="W63" s="2">
        <f t="shared" si="10"/>
        <v>4</v>
      </c>
      <c r="X63" s="2">
        <f t="shared" si="11"/>
        <v>2280</v>
      </c>
      <c r="Y63" s="1" t="s">
        <v>99</v>
      </c>
      <c r="Z63" s="1" t="s">
        <v>344</v>
      </c>
      <c r="AA63" s="1" t="s">
        <v>101</v>
      </c>
      <c r="AB63" s="1" t="s">
        <v>345</v>
      </c>
      <c r="AC63" s="1" t="s">
        <v>103</v>
      </c>
      <c r="AD63" s="1" t="s">
        <v>346</v>
      </c>
      <c r="AE63" s="1" t="s">
        <v>105</v>
      </c>
      <c r="AF63" s="1" t="s">
        <v>262</v>
      </c>
      <c r="AG63" s="1" t="s">
        <v>38</v>
      </c>
      <c r="AH63" s="1" t="s">
        <v>347</v>
      </c>
      <c r="AI63" s="1" t="s">
        <v>48</v>
      </c>
      <c r="AJ63" s="1" t="s">
        <v>348</v>
      </c>
      <c r="AK63" s="1" t="s">
        <v>50</v>
      </c>
      <c r="AL63" s="1" t="s">
        <v>349</v>
      </c>
      <c r="AM63" s="1" t="s">
        <v>52</v>
      </c>
      <c r="AN63" s="1" t="s">
        <v>350</v>
      </c>
    </row>
    <row r="64" spans="1:40" ht="12.75">
      <c r="A64" s="3" t="s">
        <v>953</v>
      </c>
      <c r="B64" s="3" t="s">
        <v>1016</v>
      </c>
      <c r="D64" s="3">
        <v>38</v>
      </c>
      <c r="E64" s="3">
        <v>50</v>
      </c>
      <c r="G64" s="3">
        <v>93</v>
      </c>
      <c r="H64" s="1" t="s">
        <v>352</v>
      </c>
      <c r="I64" s="3">
        <v>41</v>
      </c>
      <c r="J64" s="1" t="s">
        <v>353</v>
      </c>
      <c r="L64" s="1" t="s">
        <v>354</v>
      </c>
      <c r="N64" s="2">
        <v>40</v>
      </c>
      <c r="O64" s="2">
        <v>7</v>
      </c>
      <c r="P64" s="2">
        <f t="shared" si="6"/>
        <v>2407</v>
      </c>
      <c r="Q64" s="2">
        <v>1</v>
      </c>
      <c r="R64" s="2">
        <v>18</v>
      </c>
      <c r="S64" s="2">
        <v>57</v>
      </c>
      <c r="T64" s="2">
        <f t="shared" si="7"/>
        <v>4737</v>
      </c>
      <c r="U64" s="2">
        <f t="shared" si="8"/>
        <v>2330</v>
      </c>
      <c r="V64" s="2">
        <f t="shared" si="9"/>
        <v>38</v>
      </c>
      <c r="W64" s="2">
        <f t="shared" si="10"/>
        <v>50</v>
      </c>
      <c r="X64" s="2">
        <f t="shared" si="11"/>
        <v>2280</v>
      </c>
      <c r="Y64" s="1" t="s">
        <v>99</v>
      </c>
      <c r="Z64" s="1" t="s">
        <v>355</v>
      </c>
      <c r="AA64" s="1" t="s">
        <v>101</v>
      </c>
      <c r="AB64" s="1" t="s">
        <v>356</v>
      </c>
      <c r="AC64" s="1" t="s">
        <v>103</v>
      </c>
      <c r="AD64" s="1" t="s">
        <v>357</v>
      </c>
      <c r="AE64" s="1" t="s">
        <v>105</v>
      </c>
      <c r="AF64" s="1" t="s">
        <v>358</v>
      </c>
      <c r="AG64" s="1" t="s">
        <v>38</v>
      </c>
      <c r="AH64" s="1" t="s">
        <v>359</v>
      </c>
      <c r="AI64" s="1" t="s">
        <v>48</v>
      </c>
      <c r="AJ64" s="1" t="s">
        <v>360</v>
      </c>
      <c r="AK64" s="1" t="s">
        <v>50</v>
      </c>
      <c r="AL64" s="1" t="s">
        <v>361</v>
      </c>
      <c r="AM64" s="1" t="s">
        <v>52</v>
      </c>
      <c r="AN64" s="1" t="s">
        <v>362</v>
      </c>
    </row>
    <row r="65" spans="1:40" ht="12.75">
      <c r="A65" s="3" t="s">
        <v>953</v>
      </c>
      <c r="B65" s="3" t="s">
        <v>995</v>
      </c>
      <c r="D65" s="3">
        <v>42</v>
      </c>
      <c r="E65" s="3">
        <v>7</v>
      </c>
      <c r="G65" s="3">
        <v>91</v>
      </c>
      <c r="H65" s="1" t="s">
        <v>331</v>
      </c>
      <c r="I65" s="3">
        <v>34</v>
      </c>
      <c r="J65" s="1" t="s">
        <v>332</v>
      </c>
      <c r="L65" s="1" t="s">
        <v>333</v>
      </c>
      <c r="N65" s="2">
        <v>33</v>
      </c>
      <c r="O65" s="2">
        <v>35</v>
      </c>
      <c r="P65" s="2">
        <f t="shared" si="6"/>
        <v>2015</v>
      </c>
      <c r="Q65" s="2">
        <v>1</v>
      </c>
      <c r="R65" s="2">
        <v>15</v>
      </c>
      <c r="S65" s="2">
        <v>42</v>
      </c>
      <c r="T65" s="2">
        <f t="shared" si="7"/>
        <v>4542</v>
      </c>
      <c r="U65" s="2">
        <f t="shared" si="8"/>
        <v>2527</v>
      </c>
      <c r="V65" s="2">
        <f t="shared" si="9"/>
        <v>42</v>
      </c>
      <c r="W65" s="2">
        <f t="shared" si="10"/>
        <v>7</v>
      </c>
      <c r="X65" s="2">
        <f t="shared" si="11"/>
        <v>2520</v>
      </c>
      <c r="Y65" s="1" t="s">
        <v>99</v>
      </c>
      <c r="Z65" s="1" t="s">
        <v>334</v>
      </c>
      <c r="AA65" s="1" t="s">
        <v>101</v>
      </c>
      <c r="AB65" s="1" t="s">
        <v>335</v>
      </c>
      <c r="AC65" s="1" t="s">
        <v>103</v>
      </c>
      <c r="AD65" s="1" t="s">
        <v>336</v>
      </c>
      <c r="AE65" s="1" t="s">
        <v>105</v>
      </c>
      <c r="AF65" s="1" t="s">
        <v>337</v>
      </c>
      <c r="AG65" s="1" t="s">
        <v>38</v>
      </c>
      <c r="AH65" s="1" t="s">
        <v>338</v>
      </c>
      <c r="AI65" s="1" t="s">
        <v>48</v>
      </c>
      <c r="AJ65" s="1" t="s">
        <v>339</v>
      </c>
      <c r="AK65" s="1" t="s">
        <v>50</v>
      </c>
      <c r="AL65" s="1" t="s">
        <v>340</v>
      </c>
      <c r="AM65" s="1" t="s">
        <v>52</v>
      </c>
      <c r="AN65" s="1" t="s">
        <v>341</v>
      </c>
    </row>
    <row r="66" spans="1:40" ht="12.75">
      <c r="A66" s="3" t="s">
        <v>953</v>
      </c>
      <c r="B66" s="3" t="s">
        <v>993</v>
      </c>
      <c r="D66" s="3">
        <v>42</v>
      </c>
      <c r="E66" s="3">
        <v>53</v>
      </c>
      <c r="G66" s="3">
        <v>95</v>
      </c>
      <c r="H66" s="1" t="s">
        <v>281</v>
      </c>
      <c r="I66" s="3">
        <v>32</v>
      </c>
      <c r="J66" s="1" t="s">
        <v>282</v>
      </c>
      <c r="L66" s="1" t="s">
        <v>283</v>
      </c>
      <c r="N66" s="2">
        <v>31</v>
      </c>
      <c r="O66" s="2">
        <v>29</v>
      </c>
      <c r="P66" s="2">
        <f>O66+N66*60+M66*3600</f>
        <v>1889</v>
      </c>
      <c r="Q66" s="2">
        <v>1</v>
      </c>
      <c r="R66" s="2">
        <v>14</v>
      </c>
      <c r="S66" s="2">
        <v>22</v>
      </c>
      <c r="T66" s="2">
        <f>S66+R66*60+Q66*3600</f>
        <v>4462</v>
      </c>
      <c r="U66" s="2">
        <f>T66-P66</f>
        <v>2573</v>
      </c>
      <c r="V66" s="2">
        <f t="shared" si="9"/>
        <v>42</v>
      </c>
      <c r="W66" s="2">
        <f t="shared" si="10"/>
        <v>53</v>
      </c>
      <c r="X66" s="2">
        <f>U66-W66</f>
        <v>2520</v>
      </c>
      <c r="Y66" s="1" t="s">
        <v>99</v>
      </c>
      <c r="Z66" s="1" t="s">
        <v>284</v>
      </c>
      <c r="AA66" s="1" t="s">
        <v>101</v>
      </c>
      <c r="AB66" s="1" t="s">
        <v>285</v>
      </c>
      <c r="AC66" s="1" t="s">
        <v>103</v>
      </c>
      <c r="AD66" s="1" t="s">
        <v>286</v>
      </c>
      <c r="AE66" s="1" t="s">
        <v>105</v>
      </c>
      <c r="AF66" s="1" t="s">
        <v>287</v>
      </c>
      <c r="AG66" s="1" t="s">
        <v>38</v>
      </c>
      <c r="AH66" s="1" t="s">
        <v>288</v>
      </c>
      <c r="AI66" s="1" t="s">
        <v>48</v>
      </c>
      <c r="AJ66" s="1" t="s">
        <v>289</v>
      </c>
      <c r="AK66" s="1" t="s">
        <v>50</v>
      </c>
      <c r="AL66" s="1" t="s">
        <v>290</v>
      </c>
      <c r="AM66" s="1" t="s">
        <v>52</v>
      </c>
      <c r="AN66" s="1" t="s">
        <v>291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Ábek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Hegedüs Ábel</dc:creator>
  <cp:keywords/>
  <dc:description/>
  <cp:lastModifiedBy>Hegedüs Ábel</cp:lastModifiedBy>
  <cp:lastPrinted>2004-03-26T16:50:00Z</cp:lastPrinted>
  <dcterms:created xsi:type="dcterms:W3CDTF">2004-03-26T10:41:59Z</dcterms:created>
  <dcterms:modified xsi:type="dcterms:W3CDTF">2004-03-27T08:54:29Z</dcterms:modified>
  <cp:category/>
  <cp:version/>
  <cp:contentType/>
  <cp:contentStatus/>
</cp:coreProperties>
</file>