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7" tabRatio="460" activeTab="3"/>
  </bookViews>
  <sheets>
    <sheet name="2 körösek" sheetId="1" r:id="rId1"/>
    <sheet name="3 körösek" sheetId="2" r:id="rId2"/>
    <sheet name="4 körösek" sheetId="3" r:id="rId3"/>
    <sheet name="legjobb kör" sheetId="4" r:id="rId4"/>
    <sheet name="legjobb 2 kör" sheetId="5" r:id="rId5"/>
    <sheet name="legjobb 3 kör" sheetId="6" r:id="rId6"/>
    <sheet name="átlag kör" sheetId="7" r:id="rId7"/>
    <sheet name="adatok" sheetId="8" r:id="rId8"/>
  </sheets>
  <definedNames/>
  <calcPr fullCalcOnLoad="1"/>
</workbook>
</file>

<file path=xl/sharedStrings.xml><?xml version="1.0" encoding="utf-8"?>
<sst xmlns="http://schemas.openxmlformats.org/spreadsheetml/2006/main" count="909" uniqueCount="129">
  <si>
    <t>név</t>
  </si>
  <si>
    <t>Rózsa László</t>
  </si>
  <si>
    <t>Tamás Tibor</t>
  </si>
  <si>
    <t>Vajda Zsolt</t>
  </si>
  <si>
    <t>Bedő Csaba</t>
  </si>
  <si>
    <t>Marosffy Dániel</t>
  </si>
  <si>
    <t>Viraszkó Zoltán</t>
  </si>
  <si>
    <t>Pálfi Antal</t>
  </si>
  <si>
    <t>Füzy Anna</t>
  </si>
  <si>
    <t>Kézsmárki Ágnes</t>
  </si>
  <si>
    <t>Lajszner Attila</t>
  </si>
  <si>
    <t>Benke Noémi</t>
  </si>
  <si>
    <t>Dankó István</t>
  </si>
  <si>
    <t>Mörk Péter</t>
  </si>
  <si>
    <t>Ledniczky Zsolt</t>
  </si>
  <si>
    <t>Őry Luca</t>
  </si>
  <si>
    <t>Kiss Vivien</t>
  </si>
  <si>
    <t>Dosek Ágoston</t>
  </si>
  <si>
    <t>Magyar Milán</t>
  </si>
  <si>
    <t>Jankó Tamás</t>
  </si>
  <si>
    <t>Jordán Soma</t>
  </si>
  <si>
    <t>Nyeste Ákos</t>
  </si>
  <si>
    <t>Hidas Zoltán</t>
  </si>
  <si>
    <t>Csordás Kornél</t>
  </si>
  <si>
    <t>Mets Miklós</t>
  </si>
  <si>
    <t>Vajda Péter</t>
  </si>
  <si>
    <t>Kiss Zoltán</t>
  </si>
  <si>
    <t>Szörényi Gábor</t>
  </si>
  <si>
    <t>Bunyik László</t>
  </si>
  <si>
    <t>Molnár Attila</t>
  </si>
  <si>
    <t>Lindenberger Béla</t>
  </si>
  <si>
    <t>Németh Ágnes dr.</t>
  </si>
  <si>
    <t>Horváth Adrienn</t>
  </si>
  <si>
    <t>Vajda-Kovács Ágnes</t>
  </si>
  <si>
    <t>Leleszi Marcell</t>
  </si>
  <si>
    <t>Komjáthi Ádám</t>
  </si>
  <si>
    <t>Ledniczky Virág</t>
  </si>
  <si>
    <t>Magyar Kata</t>
  </si>
  <si>
    <t>Tóbis Anita</t>
  </si>
  <si>
    <t>Bertóti Laura</t>
  </si>
  <si>
    <t>Tőczik Hanna</t>
  </si>
  <si>
    <t>Kalotai Norbert</t>
  </si>
  <si>
    <t>Polonkai László</t>
  </si>
  <si>
    <t>Varga Ildikó</t>
  </si>
  <si>
    <t>Nónay Fanni</t>
  </si>
  <si>
    <t>Horváth Gábor</t>
  </si>
  <si>
    <t>Gagna Kende</t>
  </si>
  <si>
    <t>Nagy Pongrác</t>
  </si>
  <si>
    <t>Gagna Csaba</t>
  </si>
  <si>
    <t>Gagna Noel</t>
  </si>
  <si>
    <t>Szabó Melinda</t>
  </si>
  <si>
    <t>Pallos Zoltán</t>
  </si>
  <si>
    <t>Göbler Balázs Benedek</t>
  </si>
  <si>
    <t>N21B</t>
  </si>
  <si>
    <t>F14</t>
  </si>
  <si>
    <t>N14</t>
  </si>
  <si>
    <t>NYÍLT</t>
  </si>
  <si>
    <t>F21B</t>
  </si>
  <si>
    <t>F40</t>
  </si>
  <si>
    <t>F50</t>
  </si>
  <si>
    <t>N21</t>
  </si>
  <si>
    <t>F15-17</t>
  </si>
  <si>
    <t>F21</t>
  </si>
  <si>
    <t>kategória</t>
  </si>
  <si>
    <t>1. kör</t>
  </si>
  <si>
    <t>2. kör</t>
  </si>
  <si>
    <t>3. kör</t>
  </si>
  <si>
    <t>4. kör</t>
  </si>
  <si>
    <t>össz kör</t>
  </si>
  <si>
    <t>legjobb kör</t>
  </si>
  <si>
    <t>helyezés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</si>
  <si>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</si>
  <si>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</si>
  <si>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</si>
  <si>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</si>
  <si>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</si>
  <si>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</si>
  <si>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</si>
  <si>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</si>
  <si>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</si>
  <si>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</si>
  <si>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</si>
  <si>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</si>
  <si>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</si>
  <si>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</si>
  <si>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</si>
  <si>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</si>
  <si>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</si>
  <si>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</si>
  <si>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</si>
  <si>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</si>
  <si>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</si>
  <si>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</si>
  <si>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</si>
  <si>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</si>
  <si>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</si>
  <si>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</si>
  <si>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</si>
  <si>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</si>
  <si>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</si>
  <si>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</si>
  <si>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</si>
  <si>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</si>
  <si>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</si>
  <si>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</si>
  <si>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</si>
  <si>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</si>
  <si>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</si>
  <si>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</si>
  <si>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</si>
  <si>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</si>
  <si>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</si>
  <si>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</si>
  <si>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</si>
  <si>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</si>
  <si>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</si>
  <si>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</si>
  <si>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</si>
  <si>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</si>
  <si>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</si>
  <si>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</si>
  <si>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</si>
  <si>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</si>
  <si>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átlag kör</t>
  </si>
  <si>
    <t>N15-17</t>
  </si>
  <si>
    <t>Tamás Bianka</t>
  </si>
  <si>
    <t>Kovács Eszter</t>
  </si>
  <si>
    <t>53.</t>
  </si>
  <si>
    <t>54.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</si>
</sst>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:ss"/>
  </numFmts>
  <fonts count="22">
    <font>
      <sz val="10"/>
      <name val="Arial"/>
      <family val="2"/>
    </font>
    <font>
      <sz val="11"/>
      <color indexed="50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5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7"/>
        <bgColor indexed="64"/>
      </patternFill>
    </fill>
  </fills>
  <borders count="1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0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4" borderId="0" applyNumberFormat="0" applyBorder="0" applyAlignment="0" applyProtection="0"/>
    <xf numFmtId="0" fontId="10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0" fontId="11" fillId="2" borderId="1" applyNumberFormat="0" applyAlignment="0" applyProtection="0"/>
    <xf numFmtId="9" fontId="0" fillId="0" borderId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9" fillId="0" borderId="0" xfId="0" applyNumberFormat="1" applyFont="1" applyAlignment="1">
      <alignment wrapText="1"/>
    </xf>
    <xf numFmtId="164" fontId="19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164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64" fontId="21" fillId="0" borderId="0" xfId="0" applyNumberFormat="1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164" fontId="2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 wrapText="1"/>
    </xf>
    <xf numFmtId="164" fontId="21" fillId="0" borderId="0" xfId="0" applyNumberFormat="1" applyFont="1" applyAlignment="1">
      <alignment horizontal="center" wrapText="1"/>
    </xf>
    <xf numFmtId="164" fontId="20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800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 customHeight="1"/>
  <cols>
    <col min="3" max="3" width="18.57421875" style="0" customWidth="1"/>
    <col min="6" max="6" width="9.00390625" style="13" customWidth="1"/>
  </cols>
  <sheetData>
    <row r="1" spans="1:6" s="15" customFormat="1" ht="15" customHeight="1">
      <c r="A1" s="15" t="s">
        <v>70</v>
      </c>
      <c r="B1" s="15" t="s">
        <v>63</v>
      </c>
      <c r="C1" s="16" t="s">
        <v>0</v>
      </c>
      <c r="D1" s="17" t="s">
        <v>64</v>
      </c>
      <c r="E1" s="18" t="s">
        <v>65</v>
      </c>
      <c r="F1" s="20" t="s">
        <v>68</v>
      </c>
    </row>
    <row r="2" spans="1:6" ht="15" customHeight="1">
      <c r="A2" t="s">
        <v>71</v>
      </c>
      <c r="B2" s="4" t="s">
        <v>56</v>
      </c>
      <c r="C2" s="4" t="s">
        <v>45</v>
      </c>
      <c r="D2" s="6">
        <v>0.16180555555555556</v>
      </c>
      <c r="E2" s="2">
        <v>0.16944444444444443</v>
      </c>
      <c r="F2" s="14">
        <f aca="true" t="shared" si="0" ref="F2:F24">SUM(D2:E2)</f>
        <v>0.33125</v>
      </c>
    </row>
    <row r="3" spans="1:6" ht="15" customHeight="1">
      <c r="A3" t="s">
        <v>72</v>
      </c>
      <c r="B3" s="4" t="s">
        <v>56</v>
      </c>
      <c r="C3" s="4" t="s">
        <v>42</v>
      </c>
      <c r="D3" s="6">
        <v>0.17777777777777778</v>
      </c>
      <c r="E3" s="2">
        <v>0.18055555555555555</v>
      </c>
      <c r="F3" s="14">
        <f t="shared" si="0"/>
        <v>0.35833333333333334</v>
      </c>
    </row>
    <row r="4" spans="1:6" ht="15" customHeight="1">
      <c r="A4" t="s">
        <v>73</v>
      </c>
      <c r="B4" s="4" t="s">
        <v>56</v>
      </c>
      <c r="C4" s="4" t="s">
        <v>41</v>
      </c>
      <c r="D4" s="6">
        <v>0.18125</v>
      </c>
      <c r="E4" s="2">
        <v>0.18888888888888888</v>
      </c>
      <c r="F4" s="14">
        <f t="shared" si="0"/>
        <v>0.3701388888888889</v>
      </c>
    </row>
    <row r="5" spans="1:6" ht="15" customHeight="1">
      <c r="A5" t="s">
        <v>74</v>
      </c>
      <c r="B5" s="10" t="s">
        <v>124</v>
      </c>
      <c r="C5" s="11" t="s">
        <v>125</v>
      </c>
      <c r="D5" s="6">
        <v>0.18680555555555556</v>
      </c>
      <c r="E5" s="6">
        <v>0.19791666666666666</v>
      </c>
      <c r="F5" s="14">
        <f t="shared" si="0"/>
        <v>0.3847222222222222</v>
      </c>
    </row>
    <row r="6" spans="1:6" ht="15" customHeight="1">
      <c r="A6" t="s">
        <v>75</v>
      </c>
      <c r="B6" s="10" t="s">
        <v>124</v>
      </c>
      <c r="C6" s="11" t="s">
        <v>126</v>
      </c>
      <c r="D6" s="6">
        <v>0.2020833333333333</v>
      </c>
      <c r="E6" s="6">
        <v>0.20138888888888887</v>
      </c>
      <c r="F6" s="14">
        <f t="shared" si="0"/>
        <v>0.4034722222222222</v>
      </c>
    </row>
    <row r="7" spans="1:6" ht="15" customHeight="1">
      <c r="A7" t="s">
        <v>76</v>
      </c>
      <c r="B7" s="4" t="s">
        <v>56</v>
      </c>
      <c r="C7" s="4" t="s">
        <v>44</v>
      </c>
      <c r="D7" s="6">
        <v>0.20694444444444446</v>
      </c>
      <c r="E7" s="2">
        <v>0.20069444444444443</v>
      </c>
      <c r="F7" s="14">
        <f t="shared" si="0"/>
        <v>0.4076388888888889</v>
      </c>
    </row>
    <row r="8" spans="1:6" ht="15" customHeight="1">
      <c r="A8" t="s">
        <v>77</v>
      </c>
      <c r="B8" s="4" t="s">
        <v>54</v>
      </c>
      <c r="C8" s="4" t="s">
        <v>34</v>
      </c>
      <c r="D8" s="2">
        <v>0.20069444444444443</v>
      </c>
      <c r="E8" s="2">
        <v>0.20902777777777778</v>
      </c>
      <c r="F8" s="14">
        <f t="shared" si="0"/>
        <v>0.4097222222222222</v>
      </c>
    </row>
    <row r="9" spans="1:6" ht="15" customHeight="1">
      <c r="A9" t="s">
        <v>78</v>
      </c>
      <c r="B9" s="4" t="s">
        <v>56</v>
      </c>
      <c r="C9" s="4" t="s">
        <v>51</v>
      </c>
      <c r="D9" s="6">
        <v>0.21597222222222223</v>
      </c>
      <c r="E9" s="2">
        <v>0.19791666666666666</v>
      </c>
      <c r="F9" s="14">
        <f t="shared" si="0"/>
        <v>0.41388888888888886</v>
      </c>
    </row>
    <row r="10" spans="1:6" ht="15" customHeight="1">
      <c r="A10" t="s">
        <v>79</v>
      </c>
      <c r="B10" s="4" t="s">
        <v>53</v>
      </c>
      <c r="C10" s="4" t="s">
        <v>31</v>
      </c>
      <c r="D10" s="6">
        <v>0.20833333333333334</v>
      </c>
      <c r="E10" s="6">
        <v>0.22083333333333333</v>
      </c>
      <c r="F10" s="14">
        <f t="shared" si="0"/>
        <v>0.4291666666666667</v>
      </c>
    </row>
    <row r="11" spans="1:6" ht="15" customHeight="1">
      <c r="A11" t="s">
        <v>80</v>
      </c>
      <c r="B11" s="4" t="s">
        <v>55</v>
      </c>
      <c r="C11" s="4" t="s">
        <v>40</v>
      </c>
      <c r="D11" s="6">
        <v>0.21319444444444444</v>
      </c>
      <c r="E11" s="2">
        <v>0.2534722222222222</v>
      </c>
      <c r="F11" s="14">
        <f t="shared" si="0"/>
        <v>0.4666666666666667</v>
      </c>
    </row>
    <row r="12" spans="1:6" ht="15" customHeight="1">
      <c r="A12" t="s">
        <v>81</v>
      </c>
      <c r="B12" s="4" t="s">
        <v>53</v>
      </c>
      <c r="C12" s="4" t="s">
        <v>32</v>
      </c>
      <c r="D12" s="6">
        <v>0.2340277777777778</v>
      </c>
      <c r="E12" s="2">
        <v>0.2333333333333333</v>
      </c>
      <c r="F12" s="14">
        <f t="shared" si="0"/>
        <v>0.4673611111111111</v>
      </c>
    </row>
    <row r="13" spans="1:6" ht="15" customHeight="1">
      <c r="A13" t="s">
        <v>82</v>
      </c>
      <c r="B13" s="4" t="s">
        <v>55</v>
      </c>
      <c r="C13" s="4" t="s">
        <v>36</v>
      </c>
      <c r="D13" s="6">
        <v>0.23125</v>
      </c>
      <c r="E13" s="2">
        <v>0.23958333333333334</v>
      </c>
      <c r="F13" s="14">
        <f t="shared" si="0"/>
        <v>0.4708333333333333</v>
      </c>
    </row>
    <row r="14" spans="1:6" ht="15" customHeight="1">
      <c r="A14" t="s">
        <v>83</v>
      </c>
      <c r="B14" s="4" t="s">
        <v>55</v>
      </c>
      <c r="C14" s="4" t="s">
        <v>38</v>
      </c>
      <c r="D14" s="6">
        <v>0.22847222222222222</v>
      </c>
      <c r="E14" s="2">
        <v>0.24444444444444446</v>
      </c>
      <c r="F14" s="14">
        <f t="shared" si="0"/>
        <v>0.47291666666666665</v>
      </c>
    </row>
    <row r="15" spans="1:6" ht="15" customHeight="1">
      <c r="A15" t="s">
        <v>84</v>
      </c>
      <c r="B15" s="4" t="s">
        <v>55</v>
      </c>
      <c r="C15" s="4" t="s">
        <v>37</v>
      </c>
      <c r="D15" s="6">
        <v>0.24375</v>
      </c>
      <c r="E15" s="2">
        <v>0.2340277777777778</v>
      </c>
      <c r="F15" s="14">
        <f t="shared" si="0"/>
        <v>0.4777777777777778</v>
      </c>
    </row>
    <row r="16" spans="1:6" ht="15" customHeight="1">
      <c r="A16" t="s">
        <v>85</v>
      </c>
      <c r="B16" s="4" t="s">
        <v>56</v>
      </c>
      <c r="C16" s="4" t="s">
        <v>46</v>
      </c>
      <c r="D16" s="6">
        <v>0.2465277777777778</v>
      </c>
      <c r="E16" s="2">
        <v>0.25416666666666665</v>
      </c>
      <c r="F16" s="14">
        <f t="shared" si="0"/>
        <v>0.5006944444444444</v>
      </c>
    </row>
    <row r="17" spans="1:6" ht="15" customHeight="1">
      <c r="A17" t="s">
        <v>86</v>
      </c>
      <c r="B17" s="4" t="s">
        <v>56</v>
      </c>
      <c r="C17" s="4" t="s">
        <v>47</v>
      </c>
      <c r="D17" s="6">
        <v>0.24791666666666667</v>
      </c>
      <c r="E17" s="2">
        <v>0.25416666666666665</v>
      </c>
      <c r="F17" s="14">
        <f t="shared" si="0"/>
        <v>0.5020833333333333</v>
      </c>
    </row>
    <row r="18" spans="1:6" ht="15" customHeight="1">
      <c r="A18" t="s">
        <v>87</v>
      </c>
      <c r="B18" s="4" t="s">
        <v>56</v>
      </c>
      <c r="C18" s="4" t="s">
        <v>50</v>
      </c>
      <c r="D18" s="6">
        <v>0.25069444444444444</v>
      </c>
      <c r="E18" s="2">
        <v>0.25833333333333336</v>
      </c>
      <c r="F18" s="14">
        <f t="shared" si="0"/>
        <v>0.5090277777777779</v>
      </c>
    </row>
    <row r="19" spans="1:6" ht="15" customHeight="1">
      <c r="A19" t="s">
        <v>88</v>
      </c>
      <c r="B19" s="4" t="s">
        <v>56</v>
      </c>
      <c r="C19" s="4" t="s">
        <v>49</v>
      </c>
      <c r="D19" s="6">
        <v>0.2555555555555556</v>
      </c>
      <c r="E19" s="6">
        <v>0.2555555555555556</v>
      </c>
      <c r="F19" s="14">
        <f t="shared" si="0"/>
        <v>0.5111111111111112</v>
      </c>
    </row>
    <row r="20" spans="1:6" ht="15" customHeight="1">
      <c r="A20" t="s">
        <v>89</v>
      </c>
      <c r="B20" s="4" t="s">
        <v>53</v>
      </c>
      <c r="C20" s="4" t="s">
        <v>33</v>
      </c>
      <c r="D20" s="6">
        <v>0.2520833333333333</v>
      </c>
      <c r="E20" s="2">
        <v>0.26180555555555557</v>
      </c>
      <c r="F20" s="14">
        <f t="shared" si="0"/>
        <v>0.5138888888888888</v>
      </c>
    </row>
    <row r="21" spans="1:6" ht="15" customHeight="1">
      <c r="A21" t="s">
        <v>90</v>
      </c>
      <c r="B21" s="4" t="s">
        <v>56</v>
      </c>
      <c r="C21" s="4" t="s">
        <v>48</v>
      </c>
      <c r="D21" s="6">
        <v>0.2576388888888889</v>
      </c>
      <c r="E21" s="6">
        <v>0.2576388888888889</v>
      </c>
      <c r="F21" s="14">
        <f t="shared" si="0"/>
        <v>0.5152777777777778</v>
      </c>
    </row>
    <row r="22" spans="1:6" ht="15" customHeight="1">
      <c r="A22" t="s">
        <v>91</v>
      </c>
      <c r="B22" s="4" t="s">
        <v>56</v>
      </c>
      <c r="C22" s="4" t="s">
        <v>43</v>
      </c>
      <c r="D22" s="6">
        <v>0.2590277777777778</v>
      </c>
      <c r="E22" s="2">
        <v>0.2625</v>
      </c>
      <c r="F22" s="14">
        <f t="shared" si="0"/>
        <v>0.5215277777777778</v>
      </c>
    </row>
    <row r="23" spans="1:6" ht="15" customHeight="1">
      <c r="A23" t="s">
        <v>92</v>
      </c>
      <c r="B23" s="4" t="s">
        <v>54</v>
      </c>
      <c r="C23" s="4" t="s">
        <v>35</v>
      </c>
      <c r="D23" s="6">
        <v>0.24513888888888888</v>
      </c>
      <c r="E23" s="2">
        <v>0.28055555555555556</v>
      </c>
      <c r="F23" s="14">
        <f t="shared" si="0"/>
        <v>0.5256944444444445</v>
      </c>
    </row>
    <row r="24" spans="1:6" ht="15" customHeight="1">
      <c r="A24" t="s">
        <v>93</v>
      </c>
      <c r="B24" s="4" t="s">
        <v>55</v>
      </c>
      <c r="C24" s="4" t="s">
        <v>39</v>
      </c>
      <c r="D24" s="6">
        <v>0.28611111111111115</v>
      </c>
      <c r="E24" s="2">
        <v>0.25416666666666665</v>
      </c>
      <c r="F24" s="14">
        <f t="shared" si="0"/>
        <v>0.5402777777777779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2" sqref="A22"/>
    </sheetView>
  </sheetViews>
  <sheetFormatPr defaultColWidth="9.140625" defaultRowHeight="15" customHeight="1"/>
  <cols>
    <col min="3" max="3" width="20.421875" style="0" customWidth="1"/>
    <col min="7" max="7" width="9.00390625" style="13" customWidth="1"/>
  </cols>
  <sheetData>
    <row r="1" spans="1:7" s="15" customFormat="1" ht="15" customHeight="1">
      <c r="A1" s="15" t="s">
        <v>70</v>
      </c>
      <c r="B1" s="15" t="s">
        <v>63</v>
      </c>
      <c r="C1" s="16" t="s">
        <v>0</v>
      </c>
      <c r="D1" s="17" t="s">
        <v>64</v>
      </c>
      <c r="E1" s="18" t="s">
        <v>65</v>
      </c>
      <c r="F1" s="18" t="s">
        <v>66</v>
      </c>
      <c r="G1" s="20" t="s">
        <v>68</v>
      </c>
    </row>
    <row r="2" spans="1:7" s="10" customFormat="1" ht="15" customHeight="1">
      <c r="A2" s="10" t="s">
        <v>71</v>
      </c>
      <c r="B2" s="10" t="s">
        <v>60</v>
      </c>
      <c r="C2" s="11" t="s">
        <v>8</v>
      </c>
      <c r="D2" s="2">
        <v>0.161111111111111</v>
      </c>
      <c r="E2" s="2">
        <v>0.159027777777778</v>
      </c>
      <c r="F2" s="6">
        <v>0.158333333333333</v>
      </c>
      <c r="G2" s="14">
        <f aca="true" t="shared" si="0" ref="G2:G28">SUM(D2:F2)</f>
        <v>0.47847222222222197</v>
      </c>
    </row>
    <row r="3" spans="1:7" s="10" customFormat="1" ht="15" customHeight="1">
      <c r="A3" s="10" t="s">
        <v>72</v>
      </c>
      <c r="B3" s="10" t="s">
        <v>61</v>
      </c>
      <c r="C3" s="11" t="s">
        <v>18</v>
      </c>
      <c r="D3" s="2">
        <v>0.158333333333333</v>
      </c>
      <c r="E3" s="6">
        <v>0.165277777777778</v>
      </c>
      <c r="F3" s="2">
        <v>0.15625</v>
      </c>
      <c r="G3" s="14">
        <f t="shared" si="0"/>
        <v>0.47986111111111096</v>
      </c>
    </row>
    <row r="4" spans="1:7" s="10" customFormat="1" ht="15" customHeight="1">
      <c r="A4" s="10" t="s">
        <v>73</v>
      </c>
      <c r="B4" s="10" t="s">
        <v>58</v>
      </c>
      <c r="C4" s="11" t="s">
        <v>7</v>
      </c>
      <c r="D4" s="6">
        <v>0.161805555555556</v>
      </c>
      <c r="E4" s="2">
        <v>0.159027777777778</v>
      </c>
      <c r="F4" s="6">
        <v>0.161111111111111</v>
      </c>
      <c r="G4" s="14">
        <f t="shared" si="0"/>
        <v>0.48194444444444495</v>
      </c>
    </row>
    <row r="5" spans="1:7" s="10" customFormat="1" ht="15" customHeight="1">
      <c r="A5" s="10" t="s">
        <v>74</v>
      </c>
      <c r="B5" s="10" t="s">
        <v>58</v>
      </c>
      <c r="C5" s="11" t="s">
        <v>5</v>
      </c>
      <c r="D5" s="6">
        <v>0.161805555555556</v>
      </c>
      <c r="E5" s="6">
        <v>0.16875</v>
      </c>
      <c r="F5" s="2">
        <v>0.152777777777778</v>
      </c>
      <c r="G5" s="14">
        <f t="shared" si="0"/>
        <v>0.48333333333333406</v>
      </c>
    </row>
    <row r="6" spans="1:7" s="10" customFormat="1" ht="15" customHeight="1">
      <c r="A6" s="10" t="s">
        <v>75</v>
      </c>
      <c r="B6" s="10" t="s">
        <v>59</v>
      </c>
      <c r="C6" s="11" t="s">
        <v>17</v>
      </c>
      <c r="D6" s="6">
        <v>0.172222222222222</v>
      </c>
      <c r="E6" s="2">
        <v>0.159722222222222</v>
      </c>
      <c r="F6" s="6">
        <v>0.163194444444444</v>
      </c>
      <c r="G6" s="14">
        <f t="shared" si="0"/>
        <v>0.495138888888888</v>
      </c>
    </row>
    <row r="7" spans="1:7" s="10" customFormat="1" ht="15" customHeight="1">
      <c r="A7" s="10" t="s">
        <v>76</v>
      </c>
      <c r="B7" s="10" t="s">
        <v>58</v>
      </c>
      <c r="C7" s="11" t="s">
        <v>6</v>
      </c>
      <c r="D7" s="6">
        <v>0.1625</v>
      </c>
      <c r="E7" s="6">
        <v>0.175</v>
      </c>
      <c r="F7" s="6">
        <v>0.175</v>
      </c>
      <c r="G7" s="14">
        <f t="shared" si="0"/>
        <v>0.5125</v>
      </c>
    </row>
    <row r="8" spans="1:7" s="10" customFormat="1" ht="15" customHeight="1">
      <c r="A8" s="10" t="s">
        <v>77</v>
      </c>
      <c r="B8" s="10" t="s">
        <v>61</v>
      </c>
      <c r="C8" s="11" t="s">
        <v>20</v>
      </c>
      <c r="D8" s="6">
        <v>0.169444444444444</v>
      </c>
      <c r="E8" s="6">
        <v>0.18125</v>
      </c>
      <c r="F8" s="6">
        <v>0.175</v>
      </c>
      <c r="G8" s="14">
        <f t="shared" si="0"/>
        <v>0.525694444444444</v>
      </c>
    </row>
    <row r="9" spans="1:7" s="10" customFormat="1" ht="15" customHeight="1">
      <c r="A9" s="10" t="s">
        <v>78</v>
      </c>
      <c r="B9" s="10" t="s">
        <v>59</v>
      </c>
      <c r="C9" s="11" t="s">
        <v>19</v>
      </c>
      <c r="D9" s="6">
        <v>0.178472222222222</v>
      </c>
      <c r="E9" s="6">
        <v>0.180555555555556</v>
      </c>
      <c r="F9" s="6">
        <v>0.169444444444444</v>
      </c>
      <c r="G9" s="14">
        <f t="shared" si="0"/>
        <v>0.528472222222222</v>
      </c>
    </row>
    <row r="10" spans="1:7" s="4" customFormat="1" ht="15" customHeight="1">
      <c r="A10" s="10" t="s">
        <v>79</v>
      </c>
      <c r="B10" s="10" t="s">
        <v>61</v>
      </c>
      <c r="C10" s="11" t="s">
        <v>52</v>
      </c>
      <c r="D10" s="6">
        <v>0.177777777777778</v>
      </c>
      <c r="E10" s="6">
        <v>0.18125</v>
      </c>
      <c r="F10" s="6">
        <v>0.177777777777778</v>
      </c>
      <c r="G10" s="14">
        <f t="shared" si="0"/>
        <v>0.536805555555556</v>
      </c>
    </row>
    <row r="11" spans="1:7" s="4" customFormat="1" ht="15" customHeight="1">
      <c r="A11" s="10" t="s">
        <v>80</v>
      </c>
      <c r="B11" s="10" t="s">
        <v>60</v>
      </c>
      <c r="C11" s="11" t="s">
        <v>9</v>
      </c>
      <c r="D11" s="6">
        <v>0.183333333333333</v>
      </c>
      <c r="E11" s="6">
        <v>0.183333333333333</v>
      </c>
      <c r="F11" s="6">
        <v>0.184722222222222</v>
      </c>
      <c r="G11" s="14">
        <f t="shared" si="0"/>
        <v>0.551388888888888</v>
      </c>
    </row>
    <row r="12" spans="1:7" s="4" customFormat="1" ht="15" customHeight="1">
      <c r="A12" s="10" t="s">
        <v>81</v>
      </c>
      <c r="B12" s="10" t="s">
        <v>57</v>
      </c>
      <c r="C12" s="8" t="s">
        <v>23</v>
      </c>
      <c r="D12" s="9">
        <v>0.176388888888889</v>
      </c>
      <c r="E12" s="9">
        <v>0.202083333333333</v>
      </c>
      <c r="F12" s="9">
        <v>0.184027777777778</v>
      </c>
      <c r="G12" s="14">
        <f t="shared" si="0"/>
        <v>0.5625</v>
      </c>
    </row>
    <row r="13" spans="1:7" s="4" customFormat="1" ht="15" customHeight="1">
      <c r="A13" s="10" t="s">
        <v>82</v>
      </c>
      <c r="B13" s="10" t="s">
        <v>57</v>
      </c>
      <c r="C13" s="8" t="s">
        <v>21</v>
      </c>
      <c r="D13" s="9">
        <v>0.182638888888889</v>
      </c>
      <c r="E13" s="9">
        <v>0.191666666666667</v>
      </c>
      <c r="F13" s="9">
        <v>0.193055555555556</v>
      </c>
      <c r="G13" s="14">
        <f t="shared" si="0"/>
        <v>0.567361111111112</v>
      </c>
    </row>
    <row r="14" spans="1:7" s="4" customFormat="1" ht="15" customHeight="1">
      <c r="A14" s="10" t="s">
        <v>83</v>
      </c>
      <c r="B14" s="10" t="s">
        <v>57</v>
      </c>
      <c r="C14" s="8" t="s">
        <v>22</v>
      </c>
      <c r="D14" s="9">
        <v>0.175</v>
      </c>
      <c r="E14" s="9">
        <v>0.196527777777778</v>
      </c>
      <c r="F14" s="9">
        <v>0.197222222222222</v>
      </c>
      <c r="G14" s="14">
        <f t="shared" si="0"/>
        <v>0.56875</v>
      </c>
    </row>
    <row r="15" spans="1:7" s="4" customFormat="1" ht="15" customHeight="1">
      <c r="A15" s="10" t="s">
        <v>84</v>
      </c>
      <c r="B15" s="10" t="s">
        <v>58</v>
      </c>
      <c r="C15" s="11" t="s">
        <v>10</v>
      </c>
      <c r="D15" s="6">
        <v>0.188194444444444</v>
      </c>
      <c r="E15" s="6">
        <v>0.195138888888889</v>
      </c>
      <c r="F15" s="6">
        <v>0.198611111111111</v>
      </c>
      <c r="G15" s="14">
        <f t="shared" si="0"/>
        <v>0.5819444444444439</v>
      </c>
    </row>
    <row r="16" spans="1:7" s="4" customFormat="1" ht="15" customHeight="1">
      <c r="A16" s="10" t="s">
        <v>84</v>
      </c>
      <c r="B16" s="10" t="s">
        <v>57</v>
      </c>
      <c r="C16" s="8" t="s">
        <v>30</v>
      </c>
      <c r="D16" s="9">
        <v>0.191666666666667</v>
      </c>
      <c r="E16" s="9">
        <v>0.197916666666667</v>
      </c>
      <c r="F16" s="9">
        <v>0.192361111111111</v>
      </c>
      <c r="G16" s="14">
        <f t="shared" si="0"/>
        <v>0.581944444444445</v>
      </c>
    </row>
    <row r="17" spans="1:7" s="4" customFormat="1" ht="15" customHeight="1">
      <c r="A17" s="10" t="s">
        <v>86</v>
      </c>
      <c r="B17" s="10" t="s">
        <v>58</v>
      </c>
      <c r="C17" s="11" t="s">
        <v>12</v>
      </c>
      <c r="D17" s="6">
        <v>0.193055555555556</v>
      </c>
      <c r="E17" s="6">
        <v>0.191666666666667</v>
      </c>
      <c r="F17" s="6">
        <v>0.197916666666667</v>
      </c>
      <c r="G17" s="14">
        <f t="shared" si="0"/>
        <v>0.58263888888889</v>
      </c>
    </row>
    <row r="18" spans="1:7" s="4" customFormat="1" ht="15" customHeight="1">
      <c r="A18" s="10" t="s">
        <v>87</v>
      </c>
      <c r="B18" s="10" t="s">
        <v>60</v>
      </c>
      <c r="C18" s="11" t="s">
        <v>11</v>
      </c>
      <c r="D18" s="6">
        <v>0.185416666666667</v>
      </c>
      <c r="E18" s="6">
        <v>0.199305555555556</v>
      </c>
      <c r="F18" s="6">
        <v>0.199305555555556</v>
      </c>
      <c r="G18" s="14">
        <f t="shared" si="0"/>
        <v>0.584027777777779</v>
      </c>
    </row>
    <row r="19" spans="1:7" s="4" customFormat="1" ht="15" customHeight="1">
      <c r="A19" s="10" t="s">
        <v>88</v>
      </c>
      <c r="B19" s="10" t="s">
        <v>59</v>
      </c>
      <c r="C19" s="11" t="s">
        <v>24</v>
      </c>
      <c r="D19" s="6">
        <v>0.194444444444444</v>
      </c>
      <c r="E19" s="6">
        <v>0.206944444444444</v>
      </c>
      <c r="F19" s="6">
        <v>0.215277777777778</v>
      </c>
      <c r="G19" s="14">
        <f t="shared" si="0"/>
        <v>0.616666666666666</v>
      </c>
    </row>
    <row r="20" spans="1:7" s="4" customFormat="1" ht="15" customHeight="1">
      <c r="A20" s="10" t="s">
        <v>89</v>
      </c>
      <c r="B20" s="10" t="s">
        <v>58</v>
      </c>
      <c r="C20" s="11" t="s">
        <v>13</v>
      </c>
      <c r="D20" s="6">
        <v>0.195833333333333</v>
      </c>
      <c r="E20" s="6">
        <v>0.202777777777778</v>
      </c>
      <c r="F20" s="6">
        <v>0.222222222222222</v>
      </c>
      <c r="G20" s="14">
        <f t="shared" si="0"/>
        <v>0.620833333333333</v>
      </c>
    </row>
    <row r="21" spans="1:7" s="4" customFormat="1" ht="15" customHeight="1">
      <c r="A21" s="10" t="s">
        <v>89</v>
      </c>
      <c r="B21" s="10" t="s">
        <v>58</v>
      </c>
      <c r="C21" s="11" t="s">
        <v>14</v>
      </c>
      <c r="D21" s="6">
        <v>0.18125</v>
      </c>
      <c r="E21" s="6">
        <v>0.225694444444444</v>
      </c>
      <c r="F21" s="6">
        <v>0.213888888888889</v>
      </c>
      <c r="G21" s="14">
        <f t="shared" si="0"/>
        <v>0.620833333333333</v>
      </c>
    </row>
    <row r="22" spans="1:7" s="4" customFormat="1" ht="15" customHeight="1">
      <c r="A22" s="10" t="s">
        <v>91</v>
      </c>
      <c r="B22" s="10" t="s">
        <v>57</v>
      </c>
      <c r="C22" s="8" t="s">
        <v>26</v>
      </c>
      <c r="D22" s="9">
        <v>0.215972222222222</v>
      </c>
      <c r="E22" s="9">
        <v>0.213194444444444</v>
      </c>
      <c r="F22" s="9">
        <v>0.209722222222222</v>
      </c>
      <c r="G22" s="14">
        <f t="shared" si="0"/>
        <v>0.6388888888888881</v>
      </c>
    </row>
    <row r="23" spans="1:7" s="4" customFormat="1" ht="15" customHeight="1">
      <c r="A23" s="10" t="s">
        <v>92</v>
      </c>
      <c r="B23" s="10" t="s">
        <v>57</v>
      </c>
      <c r="C23" s="8" t="s">
        <v>25</v>
      </c>
      <c r="D23" s="9">
        <v>0.204166666666667</v>
      </c>
      <c r="E23" s="9">
        <v>0.230555555555556</v>
      </c>
      <c r="F23" s="9">
        <v>0.211805555555556</v>
      </c>
      <c r="G23" s="14">
        <f t="shared" si="0"/>
        <v>0.646527777777779</v>
      </c>
    </row>
    <row r="24" spans="1:7" s="4" customFormat="1" ht="15" customHeight="1">
      <c r="A24" s="10" t="s">
        <v>93</v>
      </c>
      <c r="B24" s="10" t="s">
        <v>57</v>
      </c>
      <c r="C24" s="8" t="s">
        <v>27</v>
      </c>
      <c r="D24" s="9">
        <v>0.204166666666667</v>
      </c>
      <c r="E24" s="9">
        <v>0.226388888888889</v>
      </c>
      <c r="F24" s="9">
        <v>0.220833333333333</v>
      </c>
      <c r="G24" s="14">
        <f t="shared" si="0"/>
        <v>0.651388888888889</v>
      </c>
    </row>
    <row r="25" spans="1:7" s="4" customFormat="1" ht="15" customHeight="1">
      <c r="A25" s="10" t="s">
        <v>94</v>
      </c>
      <c r="B25" s="10" t="s">
        <v>60</v>
      </c>
      <c r="C25" s="11" t="s">
        <v>16</v>
      </c>
      <c r="D25" s="6">
        <v>0.203472222222222</v>
      </c>
      <c r="E25" s="6">
        <v>0.219444444444444</v>
      </c>
      <c r="F25" s="6">
        <v>0.232638888888889</v>
      </c>
      <c r="G25" s="14">
        <f t="shared" si="0"/>
        <v>0.655555555555555</v>
      </c>
    </row>
    <row r="26" spans="1:7" s="4" customFormat="1" ht="15" customHeight="1">
      <c r="A26" s="10" t="s">
        <v>95</v>
      </c>
      <c r="B26" s="10" t="s">
        <v>60</v>
      </c>
      <c r="C26" s="11" t="s">
        <v>15</v>
      </c>
      <c r="D26" s="6">
        <v>0.216666666666667</v>
      </c>
      <c r="E26" s="6">
        <v>0.239583333333333</v>
      </c>
      <c r="F26" s="6">
        <v>0.242361111111111</v>
      </c>
      <c r="G26" s="14">
        <f t="shared" si="0"/>
        <v>0.6986111111111111</v>
      </c>
    </row>
    <row r="27" spans="1:7" s="4" customFormat="1" ht="15" customHeight="1">
      <c r="A27" s="10" t="s">
        <v>96</v>
      </c>
      <c r="B27" s="10" t="s">
        <v>59</v>
      </c>
      <c r="C27" s="11" t="s">
        <v>28</v>
      </c>
      <c r="D27" s="6">
        <v>0.2222222222222222</v>
      </c>
      <c r="E27" s="6">
        <v>0.2375</v>
      </c>
      <c r="F27" s="2">
        <v>0.2423611111111111</v>
      </c>
      <c r="G27" s="14">
        <f t="shared" si="0"/>
        <v>0.7020833333333333</v>
      </c>
    </row>
    <row r="28" spans="1:7" s="4" customFormat="1" ht="15" customHeight="1">
      <c r="A28" s="10" t="s">
        <v>97</v>
      </c>
      <c r="B28" s="10" t="s">
        <v>57</v>
      </c>
      <c r="C28" s="8" t="s">
        <v>29</v>
      </c>
      <c r="D28" s="9">
        <v>0.230555555555556</v>
      </c>
      <c r="E28" s="9">
        <v>0.289583333333333</v>
      </c>
      <c r="F28" s="9">
        <v>0.267361111111111</v>
      </c>
      <c r="G28" s="14">
        <f t="shared" si="0"/>
        <v>0.7875000000000001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24" sqref="F24"/>
    </sheetView>
  </sheetViews>
  <sheetFormatPr defaultColWidth="9.140625" defaultRowHeight="15" customHeight="1"/>
  <cols>
    <col min="3" max="3" width="13.421875" style="0" customWidth="1"/>
    <col min="8" max="8" width="9.00390625" style="13" customWidth="1"/>
  </cols>
  <sheetData>
    <row r="1" spans="1:8" s="1" customFormat="1" ht="15" customHeight="1">
      <c r="A1" s="1" t="s">
        <v>70</v>
      </c>
      <c r="B1" s="15" t="s">
        <v>63</v>
      </c>
      <c r="C1" s="16" t="s">
        <v>0</v>
      </c>
      <c r="D1" s="17" t="s">
        <v>64</v>
      </c>
      <c r="E1" s="18" t="s">
        <v>65</v>
      </c>
      <c r="F1" s="18" t="s">
        <v>66</v>
      </c>
      <c r="G1" s="18" t="s">
        <v>67</v>
      </c>
      <c r="H1" s="20" t="s">
        <v>68</v>
      </c>
    </row>
    <row r="2" spans="1:8" s="4" customFormat="1" ht="15" customHeight="1">
      <c r="A2" s="4" t="s">
        <v>71</v>
      </c>
      <c r="B2" s="10" t="s">
        <v>62</v>
      </c>
      <c r="C2" s="4" t="s">
        <v>1</v>
      </c>
      <c r="D2" s="6">
        <v>0.14097222222222222</v>
      </c>
      <c r="E2" s="2">
        <v>0.15625</v>
      </c>
      <c r="F2" s="2">
        <v>0.16111111111111112</v>
      </c>
      <c r="G2" s="2">
        <v>0.14444444444444446</v>
      </c>
      <c r="H2" s="14">
        <f>SUM(D2:G2)</f>
        <v>0.6027777777777779</v>
      </c>
    </row>
    <row r="3" spans="1:8" s="4" customFormat="1" ht="15" customHeight="1">
      <c r="A3" s="4" t="s">
        <v>72</v>
      </c>
      <c r="B3" s="10" t="s">
        <v>62</v>
      </c>
      <c r="C3" s="11" t="s">
        <v>4</v>
      </c>
      <c r="D3" s="6">
        <v>0.144444444444444</v>
      </c>
      <c r="E3" s="6">
        <v>0.172916666666667</v>
      </c>
      <c r="F3" s="6">
        <v>0.170833333333333</v>
      </c>
      <c r="G3" s="6">
        <v>0.1638888888888889</v>
      </c>
      <c r="H3" s="14">
        <f>SUM(D3:G3)</f>
        <v>0.6520833333333329</v>
      </c>
    </row>
    <row r="4" spans="1:8" s="4" customFormat="1" ht="15" customHeight="1">
      <c r="A4" s="4" t="s">
        <v>72</v>
      </c>
      <c r="B4" s="10" t="s">
        <v>62</v>
      </c>
      <c r="C4" s="11" t="s">
        <v>2</v>
      </c>
      <c r="D4" s="6">
        <v>0.16180555555555556</v>
      </c>
      <c r="E4" s="6">
        <v>0.16111111111111112</v>
      </c>
      <c r="F4" s="6">
        <v>0.16458333333333333</v>
      </c>
      <c r="G4" s="6">
        <v>0.16458333333333333</v>
      </c>
      <c r="H4" s="14">
        <f>SUM(D4:G4)</f>
        <v>0.6520833333333333</v>
      </c>
    </row>
    <row r="5" spans="1:8" s="4" customFormat="1" ht="15" customHeight="1">
      <c r="A5" s="4" t="s">
        <v>74</v>
      </c>
      <c r="B5" s="10" t="s">
        <v>62</v>
      </c>
      <c r="C5" s="11" t="s">
        <v>3</v>
      </c>
      <c r="D5" s="6">
        <v>0.16041666666666668</v>
      </c>
      <c r="E5" s="6">
        <v>0.16180555555555556</v>
      </c>
      <c r="F5" s="6">
        <v>0.175</v>
      </c>
      <c r="G5" s="6">
        <v>0.16597222222222222</v>
      </c>
      <c r="H5" s="14">
        <f>SUM(D5:G5)</f>
        <v>0.6631944444444444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2" width="9.00390625" style="4" customWidth="1"/>
    <col min="3" max="3" width="20.421875" style="4" customWidth="1"/>
    <col min="4" max="7" width="11.421875" style="4" customWidth="1"/>
    <col min="8" max="8" width="11.421875" style="13" customWidth="1"/>
    <col min="9" max="16384" width="11.421875" style="4" customWidth="1"/>
  </cols>
  <sheetData>
    <row r="1" spans="1:8" s="15" customFormat="1" ht="15" customHeight="1">
      <c r="A1" s="15" t="s">
        <v>70</v>
      </c>
      <c r="B1" s="15" t="s">
        <v>63</v>
      </c>
      <c r="C1" s="16" t="s">
        <v>0</v>
      </c>
      <c r="D1" s="17" t="s">
        <v>64</v>
      </c>
      <c r="E1" s="18" t="s">
        <v>65</v>
      </c>
      <c r="F1" s="18" t="s">
        <v>66</v>
      </c>
      <c r="G1" s="18" t="s">
        <v>67</v>
      </c>
      <c r="H1" s="19" t="s">
        <v>69</v>
      </c>
    </row>
    <row r="2" spans="1:8" ht="15" customHeight="1">
      <c r="A2" s="4" t="s">
        <v>71</v>
      </c>
      <c r="B2" s="10" t="s">
        <v>62</v>
      </c>
      <c r="C2" s="4" t="s">
        <v>1</v>
      </c>
      <c r="D2" s="6">
        <v>0.14097222222222222</v>
      </c>
      <c r="E2" s="2">
        <v>0.15625</v>
      </c>
      <c r="F2" s="2">
        <v>0.16111111111111112</v>
      </c>
      <c r="G2" s="2">
        <v>0.14444444444444446</v>
      </c>
      <c r="H2" s="12">
        <f aca="true" t="shared" si="0" ref="H2:H35">MIN(D2:G2)</f>
        <v>0.14097222222222222</v>
      </c>
    </row>
    <row r="3" spans="1:8" ht="15" customHeight="1">
      <c r="A3" s="4" t="s">
        <v>72</v>
      </c>
      <c r="B3" s="10" t="s">
        <v>62</v>
      </c>
      <c r="C3" s="11" t="s">
        <v>4</v>
      </c>
      <c r="D3" s="6">
        <v>0.144444444444444</v>
      </c>
      <c r="E3" s="6">
        <v>0.172916666666667</v>
      </c>
      <c r="F3" s="6">
        <v>0.170833333333333</v>
      </c>
      <c r="G3" s="6">
        <v>0.1638888888888889</v>
      </c>
      <c r="H3" s="12">
        <f t="shared" si="0"/>
        <v>0.144444444444444</v>
      </c>
    </row>
    <row r="4" spans="1:8" ht="15" customHeight="1">
      <c r="A4" s="4" t="s">
        <v>73</v>
      </c>
      <c r="B4" s="10" t="s">
        <v>58</v>
      </c>
      <c r="C4" s="11" t="s">
        <v>5</v>
      </c>
      <c r="D4" s="6">
        <v>0.161805555555556</v>
      </c>
      <c r="E4" s="6">
        <v>0.16875</v>
      </c>
      <c r="F4" s="2">
        <v>0.152777777777778</v>
      </c>
      <c r="G4" s="2"/>
      <c r="H4" s="12">
        <f t="shared" si="0"/>
        <v>0.152777777777778</v>
      </c>
    </row>
    <row r="5" spans="1:8" ht="15" customHeight="1">
      <c r="A5" s="4" t="s">
        <v>74</v>
      </c>
      <c r="B5" s="10" t="s">
        <v>61</v>
      </c>
      <c r="C5" s="11" t="s">
        <v>18</v>
      </c>
      <c r="D5" s="2">
        <v>0.158333333333333</v>
      </c>
      <c r="E5" s="6">
        <v>0.165277777777778</v>
      </c>
      <c r="F5" s="2">
        <v>0.15625</v>
      </c>
      <c r="G5" s="2"/>
      <c r="H5" s="12">
        <f t="shared" si="0"/>
        <v>0.15625</v>
      </c>
    </row>
    <row r="6" spans="1:8" ht="15" customHeight="1">
      <c r="A6" s="4" t="s">
        <v>75</v>
      </c>
      <c r="B6" s="10" t="s">
        <v>60</v>
      </c>
      <c r="C6" s="11" t="s">
        <v>8</v>
      </c>
      <c r="D6" s="2">
        <v>0.161111111111111</v>
      </c>
      <c r="E6" s="2">
        <v>0.159027777777778</v>
      </c>
      <c r="F6" s="6">
        <v>0.158333333333333</v>
      </c>
      <c r="G6" s="6"/>
      <c r="H6" s="12">
        <f t="shared" si="0"/>
        <v>0.158333333333333</v>
      </c>
    </row>
    <row r="7" spans="1:8" ht="15" customHeight="1">
      <c r="A7" s="4" t="s">
        <v>76</v>
      </c>
      <c r="B7" s="10" t="s">
        <v>58</v>
      </c>
      <c r="C7" s="11" t="s">
        <v>7</v>
      </c>
      <c r="D7" s="6">
        <v>0.161805555555556</v>
      </c>
      <c r="E7" s="2">
        <v>0.159027777777778</v>
      </c>
      <c r="F7" s="6">
        <v>0.161111111111111</v>
      </c>
      <c r="G7" s="6"/>
      <c r="H7" s="12">
        <f t="shared" si="0"/>
        <v>0.159027777777778</v>
      </c>
    </row>
    <row r="8" spans="1:8" ht="15" customHeight="1">
      <c r="A8" s="4" t="s">
        <v>77</v>
      </c>
      <c r="B8" s="10" t="s">
        <v>59</v>
      </c>
      <c r="C8" s="11" t="s">
        <v>17</v>
      </c>
      <c r="D8" s="6">
        <v>0.172222222222222</v>
      </c>
      <c r="E8" s="2">
        <v>0.159722222222222</v>
      </c>
      <c r="F8" s="6">
        <v>0.163194444444444</v>
      </c>
      <c r="G8" s="6"/>
      <c r="H8" s="12">
        <f t="shared" si="0"/>
        <v>0.159722222222222</v>
      </c>
    </row>
    <row r="9" spans="1:8" ht="15" customHeight="1">
      <c r="A9" s="4" t="s">
        <v>78</v>
      </c>
      <c r="B9" s="10" t="s">
        <v>62</v>
      </c>
      <c r="C9" s="11" t="s">
        <v>3</v>
      </c>
      <c r="D9" s="6">
        <v>0.16041666666666668</v>
      </c>
      <c r="E9" s="6">
        <v>0.16180555555555556</v>
      </c>
      <c r="F9" s="6">
        <v>0.175</v>
      </c>
      <c r="G9" s="6">
        <v>0.16597222222222222</v>
      </c>
      <c r="H9" s="12">
        <f t="shared" si="0"/>
        <v>0.16041666666666668</v>
      </c>
    </row>
    <row r="10" spans="1:8" ht="15" customHeight="1">
      <c r="A10" s="4" t="s">
        <v>79</v>
      </c>
      <c r="B10" s="10" t="s">
        <v>62</v>
      </c>
      <c r="C10" s="11" t="s">
        <v>2</v>
      </c>
      <c r="D10" s="6">
        <v>0.16180555555555556</v>
      </c>
      <c r="E10" s="6">
        <v>0.16111111111111112</v>
      </c>
      <c r="F10" s="6">
        <v>0.16458333333333333</v>
      </c>
      <c r="G10" s="6">
        <v>0.16458333333333333</v>
      </c>
      <c r="H10" s="12">
        <f t="shared" si="0"/>
        <v>0.16111111111111112</v>
      </c>
    </row>
    <row r="11" spans="1:8" ht="15" customHeight="1">
      <c r="A11" s="4" t="s">
        <v>80</v>
      </c>
      <c r="B11" s="4" t="s">
        <v>56</v>
      </c>
      <c r="C11" s="4" t="s">
        <v>45</v>
      </c>
      <c r="D11" s="6">
        <v>0.16180555555555556</v>
      </c>
      <c r="E11" s="2">
        <v>0.16944444444444443</v>
      </c>
      <c r="F11" s="2"/>
      <c r="G11" s="2"/>
      <c r="H11" s="12">
        <f t="shared" si="0"/>
        <v>0.16180555555555556</v>
      </c>
    </row>
    <row r="12" spans="1:8" ht="15" customHeight="1">
      <c r="A12" s="4" t="s">
        <v>81</v>
      </c>
      <c r="B12" s="10" t="s">
        <v>58</v>
      </c>
      <c r="C12" s="11" t="s">
        <v>6</v>
      </c>
      <c r="D12" s="6">
        <v>0.1625</v>
      </c>
      <c r="E12" s="6">
        <v>0.175</v>
      </c>
      <c r="F12" s="6">
        <v>0.175</v>
      </c>
      <c r="G12" s="6"/>
      <c r="H12" s="12">
        <f t="shared" si="0"/>
        <v>0.1625</v>
      </c>
    </row>
    <row r="13" spans="1:8" ht="15" customHeight="1">
      <c r="A13" s="4" t="s">
        <v>82</v>
      </c>
      <c r="B13" s="10" t="s">
        <v>59</v>
      </c>
      <c r="C13" s="11" t="s">
        <v>19</v>
      </c>
      <c r="D13" s="6">
        <v>0.178472222222222</v>
      </c>
      <c r="E13" s="6">
        <v>0.180555555555556</v>
      </c>
      <c r="F13" s="6">
        <v>0.169444444444444</v>
      </c>
      <c r="G13" s="6"/>
      <c r="H13" s="12">
        <f t="shared" si="0"/>
        <v>0.169444444444444</v>
      </c>
    </row>
    <row r="14" spans="1:8" ht="15" customHeight="1">
      <c r="A14" s="4" t="s">
        <v>82</v>
      </c>
      <c r="B14" s="10" t="s">
        <v>61</v>
      </c>
      <c r="C14" s="11" t="s">
        <v>20</v>
      </c>
      <c r="D14" s="6">
        <v>0.169444444444444</v>
      </c>
      <c r="E14" s="6">
        <v>0.18125</v>
      </c>
      <c r="F14" s="6">
        <v>0.175</v>
      </c>
      <c r="G14" s="6"/>
      <c r="H14" s="12">
        <f t="shared" si="0"/>
        <v>0.169444444444444</v>
      </c>
    </row>
    <row r="15" spans="1:8" ht="15" customHeight="1">
      <c r="A15" s="4" t="s">
        <v>84</v>
      </c>
      <c r="B15" s="10" t="s">
        <v>57</v>
      </c>
      <c r="C15" s="8" t="s">
        <v>22</v>
      </c>
      <c r="D15" s="9">
        <v>0.175</v>
      </c>
      <c r="E15" s="9">
        <v>0.196527777777778</v>
      </c>
      <c r="F15" s="9">
        <v>0.197222222222222</v>
      </c>
      <c r="G15" s="9"/>
      <c r="H15" s="12">
        <f t="shared" si="0"/>
        <v>0.175</v>
      </c>
    </row>
    <row r="16" spans="1:8" ht="15" customHeight="1">
      <c r="A16" s="4" t="s">
        <v>85</v>
      </c>
      <c r="B16" s="10" t="s">
        <v>57</v>
      </c>
      <c r="C16" s="8" t="s">
        <v>23</v>
      </c>
      <c r="D16" s="9">
        <v>0.176388888888889</v>
      </c>
      <c r="E16" s="9">
        <v>0.202083333333333</v>
      </c>
      <c r="F16" s="9">
        <v>0.184027777777778</v>
      </c>
      <c r="G16" s="9"/>
      <c r="H16" s="12">
        <f t="shared" si="0"/>
        <v>0.176388888888889</v>
      </c>
    </row>
    <row r="17" spans="1:8" ht="15" customHeight="1">
      <c r="A17" s="4" t="s">
        <v>86</v>
      </c>
      <c r="B17" s="4" t="s">
        <v>56</v>
      </c>
      <c r="C17" s="4" t="s">
        <v>42</v>
      </c>
      <c r="D17" s="6">
        <v>0.17777777777777778</v>
      </c>
      <c r="E17" s="2">
        <v>0.18055555555555555</v>
      </c>
      <c r="F17" s="2"/>
      <c r="G17" s="2"/>
      <c r="H17" s="12">
        <f t="shared" si="0"/>
        <v>0.17777777777777778</v>
      </c>
    </row>
    <row r="18" spans="1:8" ht="15" customHeight="1">
      <c r="A18" s="4" t="s">
        <v>86</v>
      </c>
      <c r="B18" s="10" t="s">
        <v>61</v>
      </c>
      <c r="C18" s="11" t="s">
        <v>52</v>
      </c>
      <c r="D18" s="6">
        <v>0.177777777777778</v>
      </c>
      <c r="E18" s="6">
        <v>0.18125</v>
      </c>
      <c r="F18" s="6">
        <v>0.177777777777778</v>
      </c>
      <c r="G18" s="6"/>
      <c r="H18" s="12">
        <f t="shared" si="0"/>
        <v>0.177777777777778</v>
      </c>
    </row>
    <row r="19" spans="1:8" ht="15" customHeight="1">
      <c r="A19" s="4" t="s">
        <v>88</v>
      </c>
      <c r="B19" s="4" t="s">
        <v>56</v>
      </c>
      <c r="C19" s="4" t="s">
        <v>41</v>
      </c>
      <c r="D19" s="6">
        <v>0.18125</v>
      </c>
      <c r="E19" s="2">
        <v>0.18888888888888888</v>
      </c>
      <c r="F19" s="2"/>
      <c r="G19" s="2"/>
      <c r="H19" s="12">
        <f t="shared" si="0"/>
        <v>0.18125</v>
      </c>
    </row>
    <row r="20" spans="1:8" ht="15" customHeight="1">
      <c r="A20" s="4" t="s">
        <v>88</v>
      </c>
      <c r="B20" s="10" t="s">
        <v>58</v>
      </c>
      <c r="C20" s="11" t="s">
        <v>14</v>
      </c>
      <c r="D20" s="6">
        <v>0.18125</v>
      </c>
      <c r="E20" s="6">
        <v>0.225694444444444</v>
      </c>
      <c r="F20" s="6">
        <v>0.213888888888889</v>
      </c>
      <c r="G20" s="6"/>
      <c r="H20" s="12">
        <f t="shared" si="0"/>
        <v>0.18125</v>
      </c>
    </row>
    <row r="21" spans="1:8" ht="15" customHeight="1">
      <c r="A21" s="4" t="s">
        <v>90</v>
      </c>
      <c r="B21" s="10" t="s">
        <v>57</v>
      </c>
      <c r="C21" s="8" t="s">
        <v>21</v>
      </c>
      <c r="D21" s="9">
        <v>0.182638888888889</v>
      </c>
      <c r="E21" s="9">
        <v>0.191666666666667</v>
      </c>
      <c r="F21" s="9">
        <v>0.193055555555556</v>
      </c>
      <c r="G21" s="9"/>
      <c r="H21" s="12">
        <f t="shared" si="0"/>
        <v>0.182638888888889</v>
      </c>
    </row>
    <row r="22" spans="1:8" ht="15" customHeight="1">
      <c r="A22" s="4" t="s">
        <v>91</v>
      </c>
      <c r="B22" s="10" t="s">
        <v>60</v>
      </c>
      <c r="C22" s="11" t="s">
        <v>9</v>
      </c>
      <c r="D22" s="6">
        <v>0.183333333333333</v>
      </c>
      <c r="E22" s="6">
        <v>0.183333333333333</v>
      </c>
      <c r="F22" s="6">
        <v>0.184722222222222</v>
      </c>
      <c r="G22" s="6"/>
      <c r="H22" s="12">
        <f t="shared" si="0"/>
        <v>0.183333333333333</v>
      </c>
    </row>
    <row r="23" spans="1:8" s="10" customFormat="1" ht="15" customHeight="1">
      <c r="A23" s="4" t="s">
        <v>92</v>
      </c>
      <c r="B23" s="10" t="s">
        <v>60</v>
      </c>
      <c r="C23" s="11" t="s">
        <v>11</v>
      </c>
      <c r="D23" s="6">
        <v>0.185416666666667</v>
      </c>
      <c r="E23" s="6">
        <v>0.199305555555556</v>
      </c>
      <c r="F23" s="6">
        <v>0.199305555555556</v>
      </c>
      <c r="G23" s="6"/>
      <c r="H23" s="12">
        <f t="shared" si="0"/>
        <v>0.185416666666667</v>
      </c>
    </row>
    <row r="24" spans="1:8" s="10" customFormat="1" ht="15" customHeight="1">
      <c r="A24" s="4" t="s">
        <v>93</v>
      </c>
      <c r="B24" s="10" t="s">
        <v>124</v>
      </c>
      <c r="C24" s="11" t="s">
        <v>125</v>
      </c>
      <c r="D24" s="6">
        <v>0.18680555555555556</v>
      </c>
      <c r="E24" s="6">
        <v>0.19791666666666666</v>
      </c>
      <c r="F24" s="6"/>
      <c r="G24" s="6"/>
      <c r="H24" s="12">
        <f t="shared" si="0"/>
        <v>0.18680555555555556</v>
      </c>
    </row>
    <row r="25" spans="1:8" s="10" customFormat="1" ht="15" customHeight="1">
      <c r="A25" s="4" t="s">
        <v>94</v>
      </c>
      <c r="B25" s="10" t="s">
        <v>58</v>
      </c>
      <c r="C25" s="11" t="s">
        <v>10</v>
      </c>
      <c r="D25" s="6">
        <v>0.188194444444444</v>
      </c>
      <c r="E25" s="6">
        <v>0.195138888888889</v>
      </c>
      <c r="F25" s="6">
        <v>0.198611111111111</v>
      </c>
      <c r="G25" s="6"/>
      <c r="H25" s="12">
        <f t="shared" si="0"/>
        <v>0.188194444444444</v>
      </c>
    </row>
    <row r="26" spans="1:8" s="10" customFormat="1" ht="15" customHeight="1">
      <c r="A26" s="4" t="s">
        <v>95</v>
      </c>
      <c r="B26" s="10" t="s">
        <v>57</v>
      </c>
      <c r="C26" s="8" t="s">
        <v>30</v>
      </c>
      <c r="D26" s="9">
        <v>0.191666666666667</v>
      </c>
      <c r="E26" s="9">
        <v>0.197916666666667</v>
      </c>
      <c r="F26" s="9">
        <v>0.192361111111111</v>
      </c>
      <c r="G26" s="9"/>
      <c r="H26" s="12">
        <f t="shared" si="0"/>
        <v>0.191666666666667</v>
      </c>
    </row>
    <row r="27" spans="1:8" s="10" customFormat="1" ht="15" customHeight="1">
      <c r="A27" s="4" t="s">
        <v>96</v>
      </c>
      <c r="B27" s="10" t="s">
        <v>58</v>
      </c>
      <c r="C27" s="11" t="s">
        <v>12</v>
      </c>
      <c r="D27" s="6">
        <v>0.193055555555556</v>
      </c>
      <c r="E27" s="6">
        <v>0.191666666666667</v>
      </c>
      <c r="F27" s="6">
        <v>0.197916666666667</v>
      </c>
      <c r="G27" s="6"/>
      <c r="H27" s="12">
        <f t="shared" si="0"/>
        <v>0.191666666666667</v>
      </c>
    </row>
    <row r="28" spans="1:8" s="10" customFormat="1" ht="15" customHeight="1">
      <c r="A28" s="4" t="s">
        <v>97</v>
      </c>
      <c r="B28" s="10" t="s">
        <v>59</v>
      </c>
      <c r="C28" s="11" t="s">
        <v>24</v>
      </c>
      <c r="D28" s="6">
        <v>0.194444444444444</v>
      </c>
      <c r="E28" s="6">
        <v>0.206944444444444</v>
      </c>
      <c r="F28" s="6">
        <v>0.215277777777778</v>
      </c>
      <c r="G28" s="6"/>
      <c r="H28" s="12">
        <f t="shared" si="0"/>
        <v>0.194444444444444</v>
      </c>
    </row>
    <row r="29" spans="1:8" s="10" customFormat="1" ht="15" customHeight="1">
      <c r="A29" s="4" t="s">
        <v>98</v>
      </c>
      <c r="B29" s="10" t="s">
        <v>58</v>
      </c>
      <c r="C29" s="11" t="s">
        <v>13</v>
      </c>
      <c r="D29" s="6">
        <v>0.195833333333333</v>
      </c>
      <c r="E29" s="6">
        <v>0.202777777777778</v>
      </c>
      <c r="F29" s="6">
        <v>0.222222222222222</v>
      </c>
      <c r="G29" s="6"/>
      <c r="H29" s="12">
        <f t="shared" si="0"/>
        <v>0.195833333333333</v>
      </c>
    </row>
    <row r="30" spans="1:8" s="10" customFormat="1" ht="15" customHeight="1">
      <c r="A30" s="4" t="s">
        <v>99</v>
      </c>
      <c r="B30" s="4" t="s">
        <v>56</v>
      </c>
      <c r="C30" s="4" t="s">
        <v>51</v>
      </c>
      <c r="D30" s="6">
        <v>0.21597222222222223</v>
      </c>
      <c r="E30" s="2">
        <v>0.19791666666666666</v>
      </c>
      <c r="F30" s="2"/>
      <c r="G30" s="2"/>
      <c r="H30" s="12">
        <f t="shared" si="0"/>
        <v>0.19791666666666666</v>
      </c>
    </row>
    <row r="31" spans="1:8" s="10" customFormat="1" ht="15" customHeight="1">
      <c r="A31" s="4" t="s">
        <v>100</v>
      </c>
      <c r="B31" s="4" t="s">
        <v>54</v>
      </c>
      <c r="C31" s="4" t="s">
        <v>34</v>
      </c>
      <c r="D31" s="2">
        <v>0.20069444444444443</v>
      </c>
      <c r="E31" s="2">
        <v>0.20902777777777778</v>
      </c>
      <c r="F31" s="2"/>
      <c r="G31" s="2"/>
      <c r="H31" s="12">
        <f t="shared" si="0"/>
        <v>0.20069444444444443</v>
      </c>
    </row>
    <row r="32" spans="1:8" ht="15" customHeight="1">
      <c r="A32" s="4" t="s">
        <v>101</v>
      </c>
      <c r="B32" s="4" t="s">
        <v>56</v>
      </c>
      <c r="C32" s="4" t="s">
        <v>44</v>
      </c>
      <c r="D32" s="6">
        <v>0.20694444444444446</v>
      </c>
      <c r="E32" s="2">
        <v>0.20069444444444443</v>
      </c>
      <c r="F32" s="2"/>
      <c r="G32" s="2"/>
      <c r="H32" s="12">
        <f t="shared" si="0"/>
        <v>0.20069444444444443</v>
      </c>
    </row>
    <row r="33" spans="1:8" ht="15" customHeight="1">
      <c r="A33" s="4" t="s">
        <v>102</v>
      </c>
      <c r="B33" s="10" t="s">
        <v>124</v>
      </c>
      <c r="C33" s="11" t="s">
        <v>126</v>
      </c>
      <c r="D33" s="6">
        <v>0.2020833333333333</v>
      </c>
      <c r="E33" s="6">
        <v>0.20138888888888887</v>
      </c>
      <c r="F33" s="6"/>
      <c r="G33" s="6"/>
      <c r="H33" s="12"/>
    </row>
    <row r="34" spans="1:8" ht="15" customHeight="1">
      <c r="A34" s="4" t="s">
        <v>103</v>
      </c>
      <c r="B34" s="10" t="s">
        <v>60</v>
      </c>
      <c r="C34" s="11" t="s">
        <v>16</v>
      </c>
      <c r="D34" s="6">
        <v>0.203472222222222</v>
      </c>
      <c r="E34" s="6">
        <v>0.219444444444444</v>
      </c>
      <c r="F34" s="6">
        <v>0.232638888888889</v>
      </c>
      <c r="G34" s="6"/>
      <c r="H34" s="12">
        <f t="shared" si="0"/>
        <v>0.203472222222222</v>
      </c>
    </row>
    <row r="35" spans="1:8" ht="15" customHeight="1">
      <c r="A35" s="4" t="s">
        <v>104</v>
      </c>
      <c r="B35" s="10" t="s">
        <v>57</v>
      </c>
      <c r="C35" s="8" t="s">
        <v>25</v>
      </c>
      <c r="D35" s="9">
        <v>0.204166666666667</v>
      </c>
      <c r="E35" s="9">
        <v>0.230555555555556</v>
      </c>
      <c r="F35" s="9">
        <v>0.211805555555556</v>
      </c>
      <c r="G35" s="9"/>
      <c r="H35" s="12">
        <f t="shared" si="0"/>
        <v>0.204166666666667</v>
      </c>
    </row>
    <row r="36" spans="1:8" ht="15" customHeight="1">
      <c r="A36" s="4" t="s">
        <v>105</v>
      </c>
      <c r="B36" s="10" t="s">
        <v>57</v>
      </c>
      <c r="C36" s="8" t="s">
        <v>27</v>
      </c>
      <c r="D36" s="9">
        <v>0.204166666666667</v>
      </c>
      <c r="E36" s="9">
        <v>0.226388888888889</v>
      </c>
      <c r="F36" s="9">
        <v>0.220833333333333</v>
      </c>
      <c r="G36" s="9"/>
      <c r="H36" s="12">
        <f aca="true" t="shared" si="1" ref="H36:H55">MIN(D36:G36)</f>
        <v>0.204166666666667</v>
      </c>
    </row>
    <row r="37" spans="1:8" ht="15" customHeight="1">
      <c r="A37" s="4" t="s">
        <v>106</v>
      </c>
      <c r="B37" s="4" t="s">
        <v>53</v>
      </c>
      <c r="C37" s="4" t="s">
        <v>31</v>
      </c>
      <c r="D37" s="6">
        <v>0.20833333333333334</v>
      </c>
      <c r="E37" s="6">
        <v>0.22083333333333333</v>
      </c>
      <c r="F37" s="2"/>
      <c r="G37" s="2"/>
      <c r="H37" s="12">
        <f t="shared" si="1"/>
        <v>0.20833333333333334</v>
      </c>
    </row>
    <row r="38" spans="1:8" ht="15" customHeight="1">
      <c r="A38" s="4" t="s">
        <v>107</v>
      </c>
      <c r="B38" s="10" t="s">
        <v>57</v>
      </c>
      <c r="C38" s="8" t="s">
        <v>26</v>
      </c>
      <c r="D38" s="9">
        <v>0.215972222222222</v>
      </c>
      <c r="E38" s="9">
        <v>0.213194444444444</v>
      </c>
      <c r="F38" s="9">
        <v>0.209722222222222</v>
      </c>
      <c r="G38" s="9"/>
      <c r="H38" s="12">
        <f t="shared" si="1"/>
        <v>0.209722222222222</v>
      </c>
    </row>
    <row r="39" spans="1:8" ht="15" customHeight="1">
      <c r="A39" s="4" t="s">
        <v>108</v>
      </c>
      <c r="B39" s="4" t="s">
        <v>55</v>
      </c>
      <c r="C39" s="4" t="s">
        <v>40</v>
      </c>
      <c r="D39" s="6">
        <v>0.21319444444444444</v>
      </c>
      <c r="E39" s="2">
        <v>0.2534722222222222</v>
      </c>
      <c r="F39" s="2"/>
      <c r="G39" s="2"/>
      <c r="H39" s="12">
        <f t="shared" si="1"/>
        <v>0.21319444444444444</v>
      </c>
    </row>
    <row r="40" spans="1:8" ht="15" customHeight="1">
      <c r="A40" s="4" t="s">
        <v>109</v>
      </c>
      <c r="B40" s="10" t="s">
        <v>60</v>
      </c>
      <c r="C40" s="11" t="s">
        <v>15</v>
      </c>
      <c r="D40" s="6">
        <v>0.216666666666667</v>
      </c>
      <c r="E40" s="6">
        <v>0.239583333333333</v>
      </c>
      <c r="F40" s="6">
        <v>0.242361111111111</v>
      </c>
      <c r="G40" s="6"/>
      <c r="H40" s="12">
        <f t="shared" si="1"/>
        <v>0.216666666666667</v>
      </c>
    </row>
    <row r="41" spans="1:8" ht="15" customHeight="1">
      <c r="A41" s="4" t="s">
        <v>110</v>
      </c>
      <c r="B41" s="10" t="s">
        <v>59</v>
      </c>
      <c r="C41" s="11" t="s">
        <v>28</v>
      </c>
      <c r="D41" s="6">
        <v>0.2222222222222222</v>
      </c>
      <c r="E41" s="6">
        <v>0.2375</v>
      </c>
      <c r="F41" s="2">
        <v>0.2423611111111111</v>
      </c>
      <c r="G41" s="2"/>
      <c r="H41" s="12">
        <f t="shared" si="1"/>
        <v>0.2222222222222222</v>
      </c>
    </row>
    <row r="42" spans="1:8" ht="15" customHeight="1">
      <c r="A42" s="4" t="s">
        <v>111</v>
      </c>
      <c r="B42" s="4" t="s">
        <v>55</v>
      </c>
      <c r="C42" s="4" t="s">
        <v>38</v>
      </c>
      <c r="D42" s="6">
        <v>0.22847222222222222</v>
      </c>
      <c r="E42" s="2">
        <v>0.24444444444444446</v>
      </c>
      <c r="F42" s="2"/>
      <c r="G42" s="2"/>
      <c r="H42" s="12">
        <f t="shared" si="1"/>
        <v>0.22847222222222222</v>
      </c>
    </row>
    <row r="43" spans="1:8" ht="15" customHeight="1">
      <c r="A43" s="4" t="s">
        <v>112</v>
      </c>
      <c r="B43" s="10" t="s">
        <v>57</v>
      </c>
      <c r="C43" s="8" t="s">
        <v>29</v>
      </c>
      <c r="D43" s="9">
        <v>0.230555555555556</v>
      </c>
      <c r="E43" s="9">
        <v>0.289583333333333</v>
      </c>
      <c r="F43" s="9">
        <v>0.267361111111111</v>
      </c>
      <c r="G43" s="9"/>
      <c r="H43" s="12">
        <f t="shared" si="1"/>
        <v>0.230555555555556</v>
      </c>
    </row>
    <row r="44" spans="1:8" ht="15" customHeight="1">
      <c r="A44" s="4" t="s">
        <v>113</v>
      </c>
      <c r="B44" s="4" t="s">
        <v>55</v>
      </c>
      <c r="C44" s="4" t="s">
        <v>36</v>
      </c>
      <c r="D44" s="6">
        <v>0.23125</v>
      </c>
      <c r="E44" s="2">
        <v>0.23958333333333334</v>
      </c>
      <c r="F44" s="2"/>
      <c r="G44" s="2"/>
      <c r="H44" s="12">
        <f t="shared" si="1"/>
        <v>0.23125</v>
      </c>
    </row>
    <row r="45" spans="1:8" ht="15" customHeight="1">
      <c r="A45" s="4" t="s">
        <v>114</v>
      </c>
      <c r="B45" s="4" t="s">
        <v>53</v>
      </c>
      <c r="C45" s="4" t="s">
        <v>32</v>
      </c>
      <c r="D45" s="6">
        <v>0.2340277777777778</v>
      </c>
      <c r="E45" s="2">
        <v>0.2333333333333333</v>
      </c>
      <c r="F45" s="2"/>
      <c r="G45" s="2"/>
      <c r="H45" s="12">
        <f t="shared" si="1"/>
        <v>0.2333333333333333</v>
      </c>
    </row>
    <row r="46" spans="1:8" ht="15" customHeight="1">
      <c r="A46" s="4" t="s">
        <v>115</v>
      </c>
      <c r="B46" s="4" t="s">
        <v>55</v>
      </c>
      <c r="C46" s="4" t="s">
        <v>37</v>
      </c>
      <c r="D46" s="6">
        <v>0.24375</v>
      </c>
      <c r="E46" s="2">
        <v>0.2340277777777778</v>
      </c>
      <c r="F46" s="2"/>
      <c r="G46" s="2"/>
      <c r="H46" s="12">
        <f t="shared" si="1"/>
        <v>0.2340277777777778</v>
      </c>
    </row>
    <row r="47" spans="1:8" ht="15" customHeight="1">
      <c r="A47" s="4" t="s">
        <v>116</v>
      </c>
      <c r="B47" s="4" t="s">
        <v>54</v>
      </c>
      <c r="C47" s="4" t="s">
        <v>35</v>
      </c>
      <c r="D47" s="6">
        <v>0.24513888888888888</v>
      </c>
      <c r="E47" s="2">
        <v>0.28055555555555556</v>
      </c>
      <c r="F47" s="2"/>
      <c r="G47" s="2"/>
      <c r="H47" s="12">
        <f t="shared" si="1"/>
        <v>0.24513888888888888</v>
      </c>
    </row>
    <row r="48" spans="1:8" ht="15" customHeight="1">
      <c r="A48" s="4" t="s">
        <v>117</v>
      </c>
      <c r="B48" s="4" t="s">
        <v>56</v>
      </c>
      <c r="C48" s="4" t="s">
        <v>46</v>
      </c>
      <c r="D48" s="6">
        <v>0.2465277777777778</v>
      </c>
      <c r="E48" s="2">
        <v>0.25416666666666665</v>
      </c>
      <c r="F48" s="2"/>
      <c r="G48" s="2"/>
      <c r="H48" s="12">
        <f t="shared" si="1"/>
        <v>0.2465277777777778</v>
      </c>
    </row>
    <row r="49" spans="1:8" ht="15" customHeight="1">
      <c r="A49" s="4" t="s">
        <v>118</v>
      </c>
      <c r="B49" s="4" t="s">
        <v>56</v>
      </c>
      <c r="C49" s="4" t="s">
        <v>47</v>
      </c>
      <c r="D49" s="6">
        <v>0.24791666666666667</v>
      </c>
      <c r="E49" s="2">
        <v>0.25416666666666665</v>
      </c>
      <c r="F49" s="2"/>
      <c r="G49" s="2"/>
      <c r="H49" s="12">
        <f t="shared" si="1"/>
        <v>0.24791666666666667</v>
      </c>
    </row>
    <row r="50" spans="1:8" ht="15" customHeight="1">
      <c r="A50" s="4" t="s">
        <v>119</v>
      </c>
      <c r="B50" s="4" t="s">
        <v>56</v>
      </c>
      <c r="C50" s="4" t="s">
        <v>50</v>
      </c>
      <c r="D50" s="6">
        <v>0.25069444444444444</v>
      </c>
      <c r="E50" s="2">
        <v>0.25833333333333336</v>
      </c>
      <c r="F50" s="2"/>
      <c r="G50" s="2"/>
      <c r="H50" s="12">
        <f t="shared" si="1"/>
        <v>0.25069444444444444</v>
      </c>
    </row>
    <row r="51" spans="1:8" ht="15" customHeight="1">
      <c r="A51" s="4" t="s">
        <v>120</v>
      </c>
      <c r="B51" s="4" t="s">
        <v>53</v>
      </c>
      <c r="C51" s="4" t="s">
        <v>33</v>
      </c>
      <c r="D51" s="6">
        <v>0.2520833333333333</v>
      </c>
      <c r="E51" s="2">
        <v>0.26180555555555557</v>
      </c>
      <c r="F51" s="2"/>
      <c r="G51" s="2"/>
      <c r="H51" s="12">
        <f t="shared" si="1"/>
        <v>0.2520833333333333</v>
      </c>
    </row>
    <row r="52" spans="1:8" ht="15" customHeight="1">
      <c r="A52" s="4" t="s">
        <v>121</v>
      </c>
      <c r="B52" s="4" t="s">
        <v>55</v>
      </c>
      <c r="C52" s="4" t="s">
        <v>39</v>
      </c>
      <c r="D52" s="6">
        <v>0.28611111111111115</v>
      </c>
      <c r="E52" s="2">
        <v>0.25416666666666665</v>
      </c>
      <c r="F52" s="2"/>
      <c r="G52" s="2"/>
      <c r="H52" s="12">
        <f t="shared" si="1"/>
        <v>0.25416666666666665</v>
      </c>
    </row>
    <row r="53" spans="1:8" ht="15" customHeight="1">
      <c r="A53" s="4" t="s">
        <v>122</v>
      </c>
      <c r="B53" s="4" t="s">
        <v>56</v>
      </c>
      <c r="C53" s="4" t="s">
        <v>49</v>
      </c>
      <c r="D53" s="6">
        <v>0.2555555555555556</v>
      </c>
      <c r="E53" s="6">
        <v>0.2555555555555556</v>
      </c>
      <c r="F53" s="2"/>
      <c r="G53" s="2"/>
      <c r="H53" s="12">
        <f t="shared" si="1"/>
        <v>0.2555555555555556</v>
      </c>
    </row>
    <row r="54" spans="1:8" ht="15" customHeight="1">
      <c r="A54" s="4" t="s">
        <v>127</v>
      </c>
      <c r="B54" s="4" t="s">
        <v>56</v>
      </c>
      <c r="C54" s="4" t="s">
        <v>48</v>
      </c>
      <c r="D54" s="6">
        <v>0.2576388888888889</v>
      </c>
      <c r="E54" s="6">
        <v>0.2576388888888889</v>
      </c>
      <c r="F54" s="2"/>
      <c r="G54" s="2"/>
      <c r="H54" s="12">
        <f t="shared" si="1"/>
        <v>0.2576388888888889</v>
      </c>
    </row>
    <row r="55" spans="1:8" ht="15" customHeight="1">
      <c r="A55" s="4" t="s">
        <v>128</v>
      </c>
      <c r="B55" s="4" t="s">
        <v>56</v>
      </c>
      <c r="C55" s="4" t="s">
        <v>43</v>
      </c>
      <c r="D55" s="6">
        <v>0.2590277777777778</v>
      </c>
      <c r="E55" s="2">
        <v>0.2625</v>
      </c>
      <c r="F55" s="2"/>
      <c r="G55" s="2"/>
      <c r="H55" s="12">
        <f t="shared" si="1"/>
        <v>0.2590277777777778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C41" sqref="C41"/>
    </sheetView>
  </sheetViews>
  <sheetFormatPr defaultColWidth="9.140625" defaultRowHeight="15" customHeight="1"/>
  <cols>
    <col min="1" max="2" width="9.00390625" style="4" customWidth="1"/>
    <col min="3" max="3" width="20.421875" style="4" customWidth="1"/>
    <col min="4" max="7" width="11.421875" style="4" customWidth="1"/>
    <col min="8" max="8" width="11.421875" style="13" customWidth="1"/>
    <col min="9" max="16384" width="11.421875" style="4" customWidth="1"/>
  </cols>
  <sheetData>
    <row r="1" spans="1:8" s="15" customFormat="1" ht="15" customHeight="1">
      <c r="A1" s="15" t="s">
        <v>70</v>
      </c>
      <c r="B1" s="15" t="s">
        <v>63</v>
      </c>
      <c r="C1" s="16" t="s">
        <v>0</v>
      </c>
      <c r="D1" s="17" t="s">
        <v>64</v>
      </c>
      <c r="E1" s="18" t="s">
        <v>65</v>
      </c>
      <c r="F1" s="18" t="s">
        <v>66</v>
      </c>
      <c r="G1" s="18" t="s">
        <v>67</v>
      </c>
      <c r="H1" s="20" t="s">
        <v>68</v>
      </c>
    </row>
    <row r="2" spans="1:8" ht="15" customHeight="1">
      <c r="A2" s="4" t="s">
        <v>71</v>
      </c>
      <c r="B2" s="10" t="s">
        <v>62</v>
      </c>
      <c r="C2" s="4" t="s">
        <v>1</v>
      </c>
      <c r="D2" s="6">
        <v>0.14097222222222222</v>
      </c>
      <c r="E2" s="2"/>
      <c r="F2" s="2"/>
      <c r="G2" s="2">
        <v>0.14444444444444446</v>
      </c>
      <c r="H2" s="14">
        <f aca="true" t="shared" si="0" ref="H2:H35">SUM(D2:G2)</f>
        <v>0.28541666666666665</v>
      </c>
    </row>
    <row r="3" spans="1:8" ht="15" customHeight="1">
      <c r="A3" s="4" t="s">
        <v>72</v>
      </c>
      <c r="B3" s="10" t="s">
        <v>62</v>
      </c>
      <c r="C3" s="11" t="s">
        <v>4</v>
      </c>
      <c r="D3" s="6">
        <v>0.144444444444444</v>
      </c>
      <c r="E3" s="6"/>
      <c r="F3" s="6"/>
      <c r="G3" s="6">
        <v>0.1638888888888889</v>
      </c>
      <c r="H3" s="14">
        <f t="shared" si="0"/>
        <v>0.3083333333333329</v>
      </c>
    </row>
    <row r="4" spans="1:8" ht="15" customHeight="1">
      <c r="A4" s="4" t="s">
        <v>73</v>
      </c>
      <c r="B4" s="10" t="s">
        <v>61</v>
      </c>
      <c r="C4" s="11" t="s">
        <v>18</v>
      </c>
      <c r="D4" s="2">
        <v>0.158333333333333</v>
      </c>
      <c r="E4" s="6"/>
      <c r="F4" s="2">
        <v>0.15625</v>
      </c>
      <c r="G4" s="2"/>
      <c r="H4" s="14">
        <f t="shared" si="0"/>
        <v>0.314583333333333</v>
      </c>
    </row>
    <row r="5" spans="1:8" ht="15" customHeight="1">
      <c r="A5" s="4" t="s">
        <v>73</v>
      </c>
      <c r="B5" s="10" t="s">
        <v>58</v>
      </c>
      <c r="C5" s="11" t="s">
        <v>5</v>
      </c>
      <c r="D5" s="6">
        <v>0.161805555555556</v>
      </c>
      <c r="E5" s="6"/>
      <c r="F5" s="2">
        <v>0.152777777777778</v>
      </c>
      <c r="G5" s="2"/>
      <c r="H5" s="14">
        <f t="shared" si="0"/>
        <v>0.314583333333334</v>
      </c>
    </row>
    <row r="6" spans="1:8" ht="15" customHeight="1">
      <c r="A6" s="4" t="s">
        <v>75</v>
      </c>
      <c r="B6" s="10" t="s">
        <v>60</v>
      </c>
      <c r="C6" s="11" t="s">
        <v>8</v>
      </c>
      <c r="D6" s="2"/>
      <c r="E6" s="2">
        <v>0.159027777777778</v>
      </c>
      <c r="F6" s="6">
        <v>0.158333333333333</v>
      </c>
      <c r="G6" s="6"/>
      <c r="H6" s="14">
        <f t="shared" si="0"/>
        <v>0.317361111111111</v>
      </c>
    </row>
    <row r="7" spans="1:8" ht="15" customHeight="1">
      <c r="A7" s="4" t="s">
        <v>76</v>
      </c>
      <c r="B7" s="10" t="s">
        <v>58</v>
      </c>
      <c r="C7" s="11" t="s">
        <v>7</v>
      </c>
      <c r="D7" s="6"/>
      <c r="E7" s="2">
        <v>0.159027777777778</v>
      </c>
      <c r="F7" s="6">
        <v>0.161111111111111</v>
      </c>
      <c r="G7" s="6"/>
      <c r="H7" s="14">
        <f t="shared" si="0"/>
        <v>0.320138888888889</v>
      </c>
    </row>
    <row r="8" spans="1:8" ht="15" customHeight="1">
      <c r="A8" s="4" t="s">
        <v>77</v>
      </c>
      <c r="B8" s="10" t="s">
        <v>62</v>
      </c>
      <c r="C8" s="11" t="s">
        <v>3</v>
      </c>
      <c r="D8" s="6">
        <v>0.16041666666666668</v>
      </c>
      <c r="E8" s="6">
        <v>0.16180555555555556</v>
      </c>
      <c r="F8" s="6"/>
      <c r="G8" s="6"/>
      <c r="H8" s="14">
        <f t="shared" si="0"/>
        <v>0.32222222222222224</v>
      </c>
    </row>
    <row r="9" spans="1:8" ht="15" customHeight="1">
      <c r="A9" s="4" t="s">
        <v>78</v>
      </c>
      <c r="B9" s="10" t="s">
        <v>59</v>
      </c>
      <c r="C9" s="11" t="s">
        <v>17</v>
      </c>
      <c r="D9" s="6"/>
      <c r="E9" s="2">
        <v>0.159722222222222</v>
      </c>
      <c r="F9" s="6">
        <v>0.163194444444444</v>
      </c>
      <c r="G9" s="6"/>
      <c r="H9" s="14">
        <f t="shared" si="0"/>
        <v>0.32291666666666596</v>
      </c>
    </row>
    <row r="10" spans="1:8" ht="15" customHeight="1">
      <c r="A10" s="4" t="s">
        <v>78</v>
      </c>
      <c r="B10" s="10" t="s">
        <v>62</v>
      </c>
      <c r="C10" s="11" t="s">
        <v>2</v>
      </c>
      <c r="D10" s="6">
        <v>0.16180555555555556</v>
      </c>
      <c r="E10" s="6">
        <v>0.16111111111111112</v>
      </c>
      <c r="F10" s="6"/>
      <c r="G10" s="6"/>
      <c r="H10" s="14">
        <f t="shared" si="0"/>
        <v>0.3229166666666667</v>
      </c>
    </row>
    <row r="11" spans="1:8" ht="15" customHeight="1">
      <c r="A11" s="4" t="s">
        <v>80</v>
      </c>
      <c r="B11" s="4" t="s">
        <v>56</v>
      </c>
      <c r="C11" s="4" t="s">
        <v>45</v>
      </c>
      <c r="D11" s="6">
        <v>0.16180555555555556</v>
      </c>
      <c r="E11" s="2">
        <v>0.16944444444444443</v>
      </c>
      <c r="F11" s="2"/>
      <c r="G11" s="2"/>
      <c r="H11" s="14">
        <f t="shared" si="0"/>
        <v>0.33125</v>
      </c>
    </row>
    <row r="12" spans="1:8" ht="15" customHeight="1">
      <c r="A12" s="4" t="s">
        <v>81</v>
      </c>
      <c r="B12" s="10" t="s">
        <v>58</v>
      </c>
      <c r="C12" s="11" t="s">
        <v>6</v>
      </c>
      <c r="D12" s="6">
        <v>0.1625</v>
      </c>
      <c r="E12" s="6">
        <v>0.175</v>
      </c>
      <c r="F12" s="6"/>
      <c r="G12" s="6"/>
      <c r="H12" s="14">
        <f t="shared" si="0"/>
        <v>0.3375</v>
      </c>
    </row>
    <row r="13" spans="1:8" ht="15" customHeight="1">
      <c r="A13" s="4" t="s">
        <v>82</v>
      </c>
      <c r="B13" s="10" t="s">
        <v>61</v>
      </c>
      <c r="C13" s="11" t="s">
        <v>20</v>
      </c>
      <c r="D13" s="6">
        <v>0.169444444444444</v>
      </c>
      <c r="E13" s="6"/>
      <c r="F13" s="6">
        <v>0.175</v>
      </c>
      <c r="G13" s="6"/>
      <c r="H13" s="14">
        <f t="shared" si="0"/>
        <v>0.344444444444444</v>
      </c>
    </row>
    <row r="14" spans="1:8" ht="15" customHeight="1">
      <c r="A14" s="4" t="s">
        <v>83</v>
      </c>
      <c r="B14" s="10" t="s">
        <v>59</v>
      </c>
      <c r="C14" s="11" t="s">
        <v>19</v>
      </c>
      <c r="D14" s="6">
        <v>0.178472222222222</v>
      </c>
      <c r="E14" s="6"/>
      <c r="F14" s="6">
        <v>0.169444444444444</v>
      </c>
      <c r="G14" s="6"/>
      <c r="H14" s="14">
        <f t="shared" si="0"/>
        <v>0.347916666666666</v>
      </c>
    </row>
    <row r="15" spans="1:8" ht="15" customHeight="1">
      <c r="A15" s="4" t="s">
        <v>84</v>
      </c>
      <c r="B15" s="10" t="s">
        <v>61</v>
      </c>
      <c r="C15" s="11" t="s">
        <v>52</v>
      </c>
      <c r="D15" s="6">
        <v>0.177777777777778</v>
      </c>
      <c r="E15" s="6"/>
      <c r="F15" s="6">
        <v>0.177777777777778</v>
      </c>
      <c r="G15" s="6"/>
      <c r="H15" s="14">
        <f t="shared" si="0"/>
        <v>0.355555555555556</v>
      </c>
    </row>
    <row r="16" spans="1:8" ht="15" customHeight="1">
      <c r="A16" s="4" t="s">
        <v>85</v>
      </c>
      <c r="B16" s="4" t="s">
        <v>56</v>
      </c>
      <c r="C16" s="4" t="s">
        <v>42</v>
      </c>
      <c r="D16" s="6">
        <v>0.17777777777777778</v>
      </c>
      <c r="E16" s="2">
        <v>0.18055555555555555</v>
      </c>
      <c r="F16" s="2"/>
      <c r="G16" s="2"/>
      <c r="H16" s="14">
        <f t="shared" si="0"/>
        <v>0.35833333333333334</v>
      </c>
    </row>
    <row r="17" spans="1:8" ht="15" customHeight="1">
      <c r="A17" s="4" t="s">
        <v>86</v>
      </c>
      <c r="B17" s="10" t="s">
        <v>57</v>
      </c>
      <c r="C17" s="8" t="s">
        <v>23</v>
      </c>
      <c r="D17" s="9">
        <v>0.176388888888889</v>
      </c>
      <c r="E17" s="9"/>
      <c r="F17" s="9">
        <v>0.184027777777778</v>
      </c>
      <c r="G17" s="9"/>
      <c r="H17" s="14">
        <f t="shared" si="0"/>
        <v>0.36041666666666705</v>
      </c>
    </row>
    <row r="18" spans="1:8" ht="15" customHeight="1">
      <c r="A18" s="4" t="s">
        <v>87</v>
      </c>
      <c r="B18" s="10" t="s">
        <v>60</v>
      </c>
      <c r="C18" s="11" t="s">
        <v>9</v>
      </c>
      <c r="D18" s="6">
        <v>0.183333333333333</v>
      </c>
      <c r="E18" s="6">
        <v>0.183333333333333</v>
      </c>
      <c r="F18" s="6"/>
      <c r="G18" s="6"/>
      <c r="H18" s="14">
        <f t="shared" si="0"/>
        <v>0.366666666666666</v>
      </c>
    </row>
    <row r="19" spans="1:8" ht="15" customHeight="1">
      <c r="A19" s="4" t="s">
        <v>88</v>
      </c>
      <c r="B19" s="4" t="s">
        <v>56</v>
      </c>
      <c r="C19" s="4" t="s">
        <v>41</v>
      </c>
      <c r="D19" s="6">
        <v>0.18125</v>
      </c>
      <c r="E19" s="2">
        <v>0.18888888888888888</v>
      </c>
      <c r="F19" s="2"/>
      <c r="G19" s="2"/>
      <c r="H19" s="14">
        <f t="shared" si="0"/>
        <v>0.3701388888888889</v>
      </c>
    </row>
    <row r="20" spans="1:8" ht="15" customHeight="1">
      <c r="A20" s="4" t="s">
        <v>89</v>
      </c>
      <c r="B20" s="10" t="s">
        <v>57</v>
      </c>
      <c r="C20" s="8" t="s">
        <v>22</v>
      </c>
      <c r="D20" s="9">
        <v>0.175</v>
      </c>
      <c r="E20" s="9">
        <v>0.196527777777778</v>
      </c>
      <c r="F20" s="9"/>
      <c r="G20" s="9"/>
      <c r="H20" s="14">
        <f t="shared" si="0"/>
        <v>0.371527777777778</v>
      </c>
    </row>
    <row r="21" spans="1:8" ht="15" customHeight="1">
      <c r="A21" s="4" t="s">
        <v>90</v>
      </c>
      <c r="B21" s="10" t="s">
        <v>57</v>
      </c>
      <c r="C21" s="8" t="s">
        <v>21</v>
      </c>
      <c r="D21" s="9">
        <v>0.182638888888889</v>
      </c>
      <c r="E21" s="9">
        <v>0.191666666666667</v>
      </c>
      <c r="F21" s="9"/>
      <c r="G21" s="9"/>
      <c r="H21" s="14">
        <f t="shared" si="0"/>
        <v>0.374305555555556</v>
      </c>
    </row>
    <row r="22" spans="1:8" ht="15" customHeight="1">
      <c r="A22" s="4" t="s">
        <v>91</v>
      </c>
      <c r="B22" s="10" t="s">
        <v>58</v>
      </c>
      <c r="C22" s="11" t="s">
        <v>10</v>
      </c>
      <c r="D22" s="6">
        <v>0.188194444444444</v>
      </c>
      <c r="E22" s="6">
        <v>0.195138888888889</v>
      </c>
      <c r="F22" s="6"/>
      <c r="G22" s="6"/>
      <c r="H22" s="14">
        <f t="shared" si="0"/>
        <v>0.38333333333333297</v>
      </c>
    </row>
    <row r="23" spans="1:8" s="10" customFormat="1" ht="15" customHeight="1">
      <c r="A23" s="4" t="s">
        <v>92</v>
      </c>
      <c r="B23" s="10" t="s">
        <v>57</v>
      </c>
      <c r="C23" s="8" t="s">
        <v>30</v>
      </c>
      <c r="D23" s="9">
        <v>0.191666666666667</v>
      </c>
      <c r="E23" s="9"/>
      <c r="F23" s="9">
        <v>0.192361111111111</v>
      </c>
      <c r="G23" s="9"/>
      <c r="H23" s="14">
        <f t="shared" si="0"/>
        <v>0.384027777777778</v>
      </c>
    </row>
    <row r="24" spans="1:8" s="10" customFormat="1" ht="15" customHeight="1">
      <c r="A24" s="4" t="s">
        <v>93</v>
      </c>
      <c r="B24" s="10" t="s">
        <v>58</v>
      </c>
      <c r="C24" s="11" t="s">
        <v>12</v>
      </c>
      <c r="D24" s="6">
        <v>0.193055555555556</v>
      </c>
      <c r="E24" s="6">
        <v>0.191666666666667</v>
      </c>
      <c r="F24" s="6"/>
      <c r="G24" s="6"/>
      <c r="H24" s="14">
        <f t="shared" si="0"/>
        <v>0.384722222222223</v>
      </c>
    </row>
    <row r="25" spans="1:8" s="10" customFormat="1" ht="15" customHeight="1">
      <c r="A25" s="4" t="s">
        <v>93</v>
      </c>
      <c r="B25" s="10" t="s">
        <v>60</v>
      </c>
      <c r="C25" s="11" t="s">
        <v>11</v>
      </c>
      <c r="D25" s="6">
        <v>0.185416666666667</v>
      </c>
      <c r="E25" s="6">
        <v>0.199305555555556</v>
      </c>
      <c r="F25" s="6"/>
      <c r="G25" s="6"/>
      <c r="H25" s="14">
        <f t="shared" si="0"/>
        <v>0.384722222222223</v>
      </c>
    </row>
    <row r="26" spans="1:8" s="10" customFormat="1" ht="15" customHeight="1">
      <c r="A26" s="4" t="s">
        <v>93</v>
      </c>
      <c r="B26" s="10" t="s">
        <v>124</v>
      </c>
      <c r="C26" s="11" t="s">
        <v>125</v>
      </c>
      <c r="D26" s="6">
        <v>0.18680555555555556</v>
      </c>
      <c r="E26" s="6">
        <v>0.19791666666666666</v>
      </c>
      <c r="F26" s="6"/>
      <c r="G26" s="6"/>
      <c r="H26" s="14">
        <f t="shared" si="0"/>
        <v>0.3847222222222222</v>
      </c>
    </row>
    <row r="27" spans="1:8" s="10" customFormat="1" ht="15" customHeight="1">
      <c r="A27" s="4" t="s">
        <v>96</v>
      </c>
      <c r="B27" s="10" t="s">
        <v>58</v>
      </c>
      <c r="C27" s="11" t="s">
        <v>14</v>
      </c>
      <c r="D27" s="6">
        <v>0.18125</v>
      </c>
      <c r="E27" s="6"/>
      <c r="F27" s="6">
        <v>0.213888888888889</v>
      </c>
      <c r="G27" s="6"/>
      <c r="H27" s="14">
        <f t="shared" si="0"/>
        <v>0.395138888888889</v>
      </c>
    </row>
    <row r="28" spans="1:8" s="10" customFormat="1" ht="15" customHeight="1">
      <c r="A28" s="4" t="s">
        <v>97</v>
      </c>
      <c r="B28" s="10" t="s">
        <v>58</v>
      </c>
      <c r="C28" s="11" t="s">
        <v>13</v>
      </c>
      <c r="D28" s="6">
        <v>0.195833333333333</v>
      </c>
      <c r="E28" s="6">
        <v>0.202777777777778</v>
      </c>
      <c r="F28" s="6"/>
      <c r="G28" s="6"/>
      <c r="H28" s="14">
        <f t="shared" si="0"/>
        <v>0.398611111111111</v>
      </c>
    </row>
    <row r="29" spans="1:8" s="10" customFormat="1" ht="15" customHeight="1">
      <c r="A29" s="4" t="s">
        <v>98</v>
      </c>
      <c r="B29" s="10" t="s">
        <v>59</v>
      </c>
      <c r="C29" s="11" t="s">
        <v>24</v>
      </c>
      <c r="D29" s="6">
        <v>0.194444444444444</v>
      </c>
      <c r="E29" s="6">
        <v>0.206944444444444</v>
      </c>
      <c r="F29" s="6"/>
      <c r="G29" s="6"/>
      <c r="H29" s="14">
        <f t="shared" si="0"/>
        <v>0.401388888888888</v>
      </c>
    </row>
    <row r="30" spans="1:8" s="10" customFormat="1" ht="15" customHeight="1">
      <c r="A30" s="4" t="s">
        <v>99</v>
      </c>
      <c r="B30" s="10" t="s">
        <v>124</v>
      </c>
      <c r="C30" s="11" t="s">
        <v>126</v>
      </c>
      <c r="D30" s="6">
        <v>0.2020833333333333</v>
      </c>
      <c r="E30" s="6">
        <v>0.20138888888888887</v>
      </c>
      <c r="F30" s="6"/>
      <c r="G30" s="6"/>
      <c r="H30" s="14">
        <f t="shared" si="0"/>
        <v>0.4034722222222222</v>
      </c>
    </row>
    <row r="31" spans="1:8" s="10" customFormat="1" ht="15" customHeight="1">
      <c r="A31" s="4" t="s">
        <v>100</v>
      </c>
      <c r="B31" s="4" t="s">
        <v>56</v>
      </c>
      <c r="C31" s="4" t="s">
        <v>44</v>
      </c>
      <c r="D31" s="6">
        <v>0.20694444444444446</v>
      </c>
      <c r="E31" s="2">
        <v>0.20069444444444443</v>
      </c>
      <c r="F31" s="2"/>
      <c r="G31" s="2"/>
      <c r="H31" s="14">
        <f t="shared" si="0"/>
        <v>0.4076388888888889</v>
      </c>
    </row>
    <row r="32" spans="1:8" s="10" customFormat="1" ht="15" customHeight="1">
      <c r="A32" s="4" t="s">
        <v>101</v>
      </c>
      <c r="B32" s="4" t="s">
        <v>54</v>
      </c>
      <c r="C32" s="4" t="s">
        <v>34</v>
      </c>
      <c r="D32" s="2">
        <v>0.20069444444444443</v>
      </c>
      <c r="E32" s="2">
        <v>0.20902777777777778</v>
      </c>
      <c r="F32" s="2"/>
      <c r="G32" s="2"/>
      <c r="H32" s="14">
        <f t="shared" si="0"/>
        <v>0.4097222222222222</v>
      </c>
    </row>
    <row r="33" spans="1:8" ht="15" customHeight="1">
      <c r="A33" s="4" t="s">
        <v>102</v>
      </c>
      <c r="B33" s="4" t="s">
        <v>56</v>
      </c>
      <c r="C33" s="4" t="s">
        <v>51</v>
      </c>
      <c r="D33" s="6">
        <v>0.21597222222222223</v>
      </c>
      <c r="E33" s="2">
        <v>0.19791666666666666</v>
      </c>
      <c r="F33" s="2"/>
      <c r="G33" s="2"/>
      <c r="H33" s="14">
        <f t="shared" si="0"/>
        <v>0.41388888888888886</v>
      </c>
    </row>
    <row r="34" spans="1:8" ht="15" customHeight="1">
      <c r="A34" s="4" t="s">
        <v>103</v>
      </c>
      <c r="B34" s="10" t="s">
        <v>57</v>
      </c>
      <c r="C34" s="8" t="s">
        <v>25</v>
      </c>
      <c r="D34" s="9">
        <v>0.204166666666667</v>
      </c>
      <c r="E34" s="9"/>
      <c r="F34" s="9">
        <v>0.211805555555556</v>
      </c>
      <c r="G34" s="9"/>
      <c r="H34" s="14">
        <f t="shared" si="0"/>
        <v>0.41597222222222296</v>
      </c>
    </row>
    <row r="35" spans="1:8" ht="15" customHeight="1">
      <c r="A35" s="4" t="s">
        <v>104</v>
      </c>
      <c r="B35" s="10" t="s">
        <v>57</v>
      </c>
      <c r="C35" s="8" t="s">
        <v>26</v>
      </c>
      <c r="D35" s="9"/>
      <c r="E35" s="9">
        <v>0.213194444444444</v>
      </c>
      <c r="F35" s="9">
        <v>0.209722222222222</v>
      </c>
      <c r="G35" s="9"/>
      <c r="H35" s="14">
        <f t="shared" si="0"/>
        <v>0.422916666666666</v>
      </c>
    </row>
    <row r="36" spans="1:8" ht="15" customHeight="1">
      <c r="A36" s="4" t="s">
        <v>104</v>
      </c>
      <c r="B36" s="10" t="s">
        <v>60</v>
      </c>
      <c r="C36" s="11" t="s">
        <v>16</v>
      </c>
      <c r="D36" s="6">
        <v>0.203472222222222</v>
      </c>
      <c r="E36" s="6">
        <v>0.219444444444444</v>
      </c>
      <c r="F36" s="6"/>
      <c r="G36" s="6"/>
      <c r="H36" s="14">
        <f aca="true" t="shared" si="1" ref="H36:H55">SUM(D36:G36)</f>
        <v>0.422916666666666</v>
      </c>
    </row>
    <row r="37" spans="1:8" ht="15" customHeight="1">
      <c r="A37" s="4" t="s">
        <v>106</v>
      </c>
      <c r="B37" s="10" t="s">
        <v>57</v>
      </c>
      <c r="C37" s="8" t="s">
        <v>27</v>
      </c>
      <c r="D37" s="9">
        <v>0.204166666666667</v>
      </c>
      <c r="E37" s="9"/>
      <c r="F37" s="9">
        <v>0.220833333333333</v>
      </c>
      <c r="G37" s="9"/>
      <c r="H37" s="14">
        <f t="shared" si="1"/>
        <v>0.425</v>
      </c>
    </row>
    <row r="38" spans="1:8" ht="15" customHeight="1">
      <c r="A38" s="4" t="s">
        <v>107</v>
      </c>
      <c r="B38" s="4" t="s">
        <v>53</v>
      </c>
      <c r="C38" s="4" t="s">
        <v>31</v>
      </c>
      <c r="D38" s="6">
        <v>0.20833333333333334</v>
      </c>
      <c r="E38" s="6">
        <v>0.22083333333333333</v>
      </c>
      <c r="F38" s="2"/>
      <c r="G38" s="2"/>
      <c r="H38" s="14">
        <f t="shared" si="1"/>
        <v>0.4291666666666667</v>
      </c>
    </row>
    <row r="39" spans="1:8" ht="15" customHeight="1">
      <c r="A39" s="4" t="s">
        <v>108</v>
      </c>
      <c r="B39" s="10" t="s">
        <v>60</v>
      </c>
      <c r="C39" s="11" t="s">
        <v>15</v>
      </c>
      <c r="D39" s="6">
        <v>0.216666666666667</v>
      </c>
      <c r="E39" s="6">
        <v>0.239583333333333</v>
      </c>
      <c r="F39" s="6"/>
      <c r="G39" s="6"/>
      <c r="H39" s="14">
        <f t="shared" si="1"/>
        <v>0.45625000000000004</v>
      </c>
    </row>
    <row r="40" spans="1:8" ht="15" customHeight="1">
      <c r="A40" s="4" t="s">
        <v>109</v>
      </c>
      <c r="B40" s="10" t="s">
        <v>59</v>
      </c>
      <c r="C40" s="11" t="s">
        <v>28</v>
      </c>
      <c r="D40" s="6">
        <v>0.2222222222222222</v>
      </c>
      <c r="E40" s="6">
        <v>0.2375</v>
      </c>
      <c r="F40" s="2"/>
      <c r="G40" s="2"/>
      <c r="H40" s="14">
        <f t="shared" si="1"/>
        <v>0.4597222222222222</v>
      </c>
    </row>
    <row r="41" spans="1:8" ht="15" customHeight="1">
      <c r="A41" s="4" t="s">
        <v>110</v>
      </c>
      <c r="B41" s="4" t="s">
        <v>55</v>
      </c>
      <c r="C41" s="4" t="s">
        <v>40</v>
      </c>
      <c r="D41" s="6">
        <v>0.21319444444444444</v>
      </c>
      <c r="E41" s="2">
        <v>0.2534722222222222</v>
      </c>
      <c r="F41" s="2"/>
      <c r="G41" s="2"/>
      <c r="H41" s="14">
        <f t="shared" si="1"/>
        <v>0.4666666666666667</v>
      </c>
    </row>
    <row r="42" spans="1:8" ht="15" customHeight="1">
      <c r="A42" s="4" t="s">
        <v>111</v>
      </c>
      <c r="B42" s="4" t="s">
        <v>53</v>
      </c>
      <c r="C42" s="4" t="s">
        <v>32</v>
      </c>
      <c r="D42" s="6">
        <v>0.2340277777777778</v>
      </c>
      <c r="E42" s="2">
        <v>0.2333333333333333</v>
      </c>
      <c r="F42" s="2"/>
      <c r="G42" s="2"/>
      <c r="H42" s="14">
        <f t="shared" si="1"/>
        <v>0.4673611111111111</v>
      </c>
    </row>
    <row r="43" spans="1:8" ht="15" customHeight="1">
      <c r="A43" s="4" t="s">
        <v>112</v>
      </c>
      <c r="B43" s="4" t="s">
        <v>55</v>
      </c>
      <c r="C43" s="4" t="s">
        <v>36</v>
      </c>
      <c r="D43" s="6">
        <v>0.23125</v>
      </c>
      <c r="E43" s="2">
        <v>0.23958333333333334</v>
      </c>
      <c r="F43" s="2"/>
      <c r="G43" s="2"/>
      <c r="H43" s="14">
        <f t="shared" si="1"/>
        <v>0.4708333333333333</v>
      </c>
    </row>
    <row r="44" spans="1:8" ht="15" customHeight="1">
      <c r="A44" s="4" t="s">
        <v>113</v>
      </c>
      <c r="B44" s="4" t="s">
        <v>55</v>
      </c>
      <c r="C44" s="4" t="s">
        <v>38</v>
      </c>
      <c r="D44" s="6">
        <v>0.22847222222222222</v>
      </c>
      <c r="E44" s="2">
        <v>0.24444444444444446</v>
      </c>
      <c r="F44" s="2"/>
      <c r="G44" s="2"/>
      <c r="H44" s="14">
        <f t="shared" si="1"/>
        <v>0.47291666666666665</v>
      </c>
    </row>
    <row r="45" spans="1:8" ht="15" customHeight="1">
      <c r="A45" s="4" t="s">
        <v>114</v>
      </c>
      <c r="B45" s="4" t="s">
        <v>55</v>
      </c>
      <c r="C45" s="4" t="s">
        <v>37</v>
      </c>
      <c r="D45" s="6">
        <v>0.24375</v>
      </c>
      <c r="E45" s="2">
        <v>0.2340277777777778</v>
      </c>
      <c r="F45" s="2"/>
      <c r="G45" s="2"/>
      <c r="H45" s="14">
        <f t="shared" si="1"/>
        <v>0.4777777777777778</v>
      </c>
    </row>
    <row r="46" spans="1:8" ht="15" customHeight="1">
      <c r="A46" s="4" t="s">
        <v>115</v>
      </c>
      <c r="B46" s="10" t="s">
        <v>57</v>
      </c>
      <c r="C46" s="8" t="s">
        <v>29</v>
      </c>
      <c r="D46" s="9">
        <v>0.230555555555556</v>
      </c>
      <c r="E46" s="9"/>
      <c r="F46" s="9">
        <v>0.267361111111111</v>
      </c>
      <c r="G46" s="9"/>
      <c r="H46" s="14">
        <f t="shared" si="1"/>
        <v>0.497916666666667</v>
      </c>
    </row>
    <row r="47" spans="1:8" ht="15" customHeight="1">
      <c r="A47" s="4" t="s">
        <v>116</v>
      </c>
      <c r="B47" s="4" t="s">
        <v>56</v>
      </c>
      <c r="C47" s="4" t="s">
        <v>46</v>
      </c>
      <c r="D47" s="6">
        <v>0.2465277777777778</v>
      </c>
      <c r="E47" s="2">
        <v>0.25416666666666665</v>
      </c>
      <c r="F47" s="2"/>
      <c r="G47" s="2"/>
      <c r="H47" s="14">
        <f t="shared" si="1"/>
        <v>0.5006944444444444</v>
      </c>
    </row>
    <row r="48" spans="1:8" ht="15" customHeight="1">
      <c r="A48" s="4" t="s">
        <v>117</v>
      </c>
      <c r="B48" s="4" t="s">
        <v>56</v>
      </c>
      <c r="C48" s="4" t="s">
        <v>47</v>
      </c>
      <c r="D48" s="6">
        <v>0.24791666666666667</v>
      </c>
      <c r="E48" s="2">
        <v>0.25416666666666665</v>
      </c>
      <c r="F48" s="2"/>
      <c r="G48" s="2"/>
      <c r="H48" s="14">
        <f t="shared" si="1"/>
        <v>0.5020833333333333</v>
      </c>
    </row>
    <row r="49" spans="1:8" ht="15" customHeight="1">
      <c r="A49" s="4" t="s">
        <v>118</v>
      </c>
      <c r="B49" s="4" t="s">
        <v>56</v>
      </c>
      <c r="C49" s="4" t="s">
        <v>50</v>
      </c>
      <c r="D49" s="6">
        <v>0.25069444444444444</v>
      </c>
      <c r="E49" s="2">
        <v>0.25833333333333336</v>
      </c>
      <c r="F49" s="2"/>
      <c r="G49" s="2"/>
      <c r="H49" s="14">
        <f t="shared" si="1"/>
        <v>0.5090277777777779</v>
      </c>
    </row>
    <row r="50" spans="1:8" ht="15" customHeight="1">
      <c r="A50" s="4" t="s">
        <v>119</v>
      </c>
      <c r="B50" s="4" t="s">
        <v>56</v>
      </c>
      <c r="C50" s="4" t="s">
        <v>49</v>
      </c>
      <c r="D50" s="6">
        <v>0.2555555555555556</v>
      </c>
      <c r="E50" s="6">
        <v>0.2555555555555556</v>
      </c>
      <c r="F50" s="2"/>
      <c r="G50" s="2"/>
      <c r="H50" s="14">
        <f t="shared" si="1"/>
        <v>0.5111111111111112</v>
      </c>
    </row>
    <row r="51" spans="1:8" ht="15" customHeight="1">
      <c r="A51" s="4" t="s">
        <v>120</v>
      </c>
      <c r="B51" s="4" t="s">
        <v>53</v>
      </c>
      <c r="C51" s="4" t="s">
        <v>33</v>
      </c>
      <c r="D51" s="6">
        <v>0.2520833333333333</v>
      </c>
      <c r="E51" s="2">
        <v>0.26180555555555557</v>
      </c>
      <c r="F51" s="2"/>
      <c r="G51" s="2"/>
      <c r="H51" s="14">
        <f t="shared" si="1"/>
        <v>0.5138888888888888</v>
      </c>
    </row>
    <row r="52" spans="1:8" ht="15" customHeight="1">
      <c r="A52" s="4" t="s">
        <v>121</v>
      </c>
      <c r="B52" s="4" t="s">
        <v>56</v>
      </c>
      <c r="C52" s="4" t="s">
        <v>48</v>
      </c>
      <c r="D52" s="6">
        <v>0.2576388888888889</v>
      </c>
      <c r="E52" s="6">
        <v>0.2576388888888889</v>
      </c>
      <c r="F52" s="2"/>
      <c r="G52" s="2"/>
      <c r="H52" s="14">
        <f t="shared" si="1"/>
        <v>0.5152777777777778</v>
      </c>
    </row>
    <row r="53" spans="1:8" ht="15" customHeight="1">
      <c r="A53" s="4" t="s">
        <v>122</v>
      </c>
      <c r="B53" s="4" t="s">
        <v>56</v>
      </c>
      <c r="C53" s="4" t="s">
        <v>43</v>
      </c>
      <c r="D53" s="6">
        <v>0.2590277777777778</v>
      </c>
      <c r="E53" s="2">
        <v>0.2625</v>
      </c>
      <c r="F53" s="2"/>
      <c r="G53" s="2"/>
      <c r="H53" s="14">
        <f t="shared" si="1"/>
        <v>0.5215277777777778</v>
      </c>
    </row>
    <row r="54" spans="1:8" ht="15" customHeight="1">
      <c r="A54" s="4" t="s">
        <v>127</v>
      </c>
      <c r="B54" s="4" t="s">
        <v>54</v>
      </c>
      <c r="C54" s="4" t="s">
        <v>35</v>
      </c>
      <c r="D54" s="6">
        <v>0.24513888888888888</v>
      </c>
      <c r="E54" s="2">
        <v>0.28055555555555556</v>
      </c>
      <c r="F54" s="2"/>
      <c r="G54" s="2"/>
      <c r="H54" s="14">
        <f t="shared" si="1"/>
        <v>0.5256944444444445</v>
      </c>
    </row>
    <row r="55" spans="1:8" ht="15" customHeight="1">
      <c r="A55" s="4" t="s">
        <v>128</v>
      </c>
      <c r="B55" s="4" t="s">
        <v>55</v>
      </c>
      <c r="C55" s="4" t="s">
        <v>39</v>
      </c>
      <c r="D55" s="6">
        <v>0.28611111111111115</v>
      </c>
      <c r="E55" s="2">
        <v>0.25416666666666665</v>
      </c>
      <c r="F55" s="2"/>
      <c r="G55" s="2"/>
      <c r="H55" s="14">
        <f t="shared" si="1"/>
        <v>0.5402777777777779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36" sqref="C36"/>
    </sheetView>
  </sheetViews>
  <sheetFormatPr defaultColWidth="9.140625" defaultRowHeight="15" customHeight="1"/>
  <cols>
    <col min="1" max="2" width="9.00390625" style="4" customWidth="1"/>
    <col min="3" max="3" width="20.421875" style="4" customWidth="1"/>
    <col min="4" max="7" width="11.421875" style="4" customWidth="1"/>
    <col min="8" max="8" width="11.421875" style="13" customWidth="1"/>
    <col min="9" max="16384" width="11.421875" style="4" customWidth="1"/>
  </cols>
  <sheetData>
    <row r="1" spans="1:8" ht="15" customHeight="1">
      <c r="A1" s="15" t="s">
        <v>70</v>
      </c>
      <c r="B1" s="15" t="s">
        <v>63</v>
      </c>
      <c r="C1" s="16" t="s">
        <v>0</v>
      </c>
      <c r="D1" s="17" t="s">
        <v>64</v>
      </c>
      <c r="E1" s="18" t="s">
        <v>65</v>
      </c>
      <c r="F1" s="18" t="s">
        <v>66</v>
      </c>
      <c r="G1" s="18" t="s">
        <v>67</v>
      </c>
      <c r="H1" s="20" t="s">
        <v>68</v>
      </c>
    </row>
    <row r="2" spans="1:8" s="10" customFormat="1" ht="15" customHeight="1">
      <c r="A2" s="10" t="s">
        <v>71</v>
      </c>
      <c r="B2" s="10" t="s">
        <v>62</v>
      </c>
      <c r="C2" s="4" t="s">
        <v>1</v>
      </c>
      <c r="D2" s="6">
        <v>0.14097222222222222</v>
      </c>
      <c r="E2" s="2">
        <v>0.15625</v>
      </c>
      <c r="F2" s="2"/>
      <c r="G2" s="2">
        <v>0.14444444444444446</v>
      </c>
      <c r="H2" s="14">
        <f aca="true" t="shared" si="0" ref="H2:H32">SUM(D2:G2)</f>
        <v>0.44166666666666665</v>
      </c>
    </row>
    <row r="3" spans="1:8" s="10" customFormat="1" ht="15" customHeight="1">
      <c r="A3" s="10" t="s">
        <v>72</v>
      </c>
      <c r="B3" s="10" t="s">
        <v>60</v>
      </c>
      <c r="C3" s="11" t="s">
        <v>8</v>
      </c>
      <c r="D3" s="2">
        <v>0.161111111111111</v>
      </c>
      <c r="E3" s="2">
        <v>0.159027777777778</v>
      </c>
      <c r="F3" s="6">
        <v>0.158333333333333</v>
      </c>
      <c r="G3" s="6"/>
      <c r="H3" s="14">
        <f t="shared" si="0"/>
        <v>0.47847222222222197</v>
      </c>
    </row>
    <row r="4" spans="1:8" s="10" customFormat="1" ht="15" customHeight="1">
      <c r="A4" s="10" t="s">
        <v>73</v>
      </c>
      <c r="B4" s="10" t="s">
        <v>62</v>
      </c>
      <c r="C4" s="11" t="s">
        <v>4</v>
      </c>
      <c r="D4" s="6">
        <v>0.144444444444444</v>
      </c>
      <c r="E4" s="6"/>
      <c r="F4" s="6">
        <v>0.170833333333333</v>
      </c>
      <c r="G4" s="6">
        <v>0.1638888888888889</v>
      </c>
      <c r="H4" s="14">
        <f t="shared" si="0"/>
        <v>0.47916666666666585</v>
      </c>
    </row>
    <row r="5" spans="1:8" s="10" customFormat="1" ht="15" customHeight="1">
      <c r="A5" s="10" t="s">
        <v>74</v>
      </c>
      <c r="B5" s="10" t="s">
        <v>61</v>
      </c>
      <c r="C5" s="11" t="s">
        <v>18</v>
      </c>
      <c r="D5" s="2">
        <v>0.158333333333333</v>
      </c>
      <c r="E5" s="6">
        <v>0.165277777777778</v>
      </c>
      <c r="F5" s="2">
        <v>0.15625</v>
      </c>
      <c r="G5" s="2"/>
      <c r="H5" s="14">
        <f t="shared" si="0"/>
        <v>0.47986111111111096</v>
      </c>
    </row>
    <row r="6" spans="1:8" s="10" customFormat="1" ht="15" customHeight="1">
      <c r="A6" s="10" t="s">
        <v>75</v>
      </c>
      <c r="B6" s="10" t="s">
        <v>58</v>
      </c>
      <c r="C6" s="11" t="s">
        <v>7</v>
      </c>
      <c r="D6" s="6">
        <v>0.161805555555556</v>
      </c>
      <c r="E6" s="2">
        <v>0.159027777777778</v>
      </c>
      <c r="F6" s="6">
        <v>0.161111111111111</v>
      </c>
      <c r="G6" s="6"/>
      <c r="H6" s="14">
        <f t="shared" si="0"/>
        <v>0.48194444444444495</v>
      </c>
    </row>
    <row r="7" spans="1:8" s="10" customFormat="1" ht="15" customHeight="1">
      <c r="A7" s="10" t="s">
        <v>76</v>
      </c>
      <c r="B7" s="10" t="s">
        <v>58</v>
      </c>
      <c r="C7" s="11" t="s">
        <v>5</v>
      </c>
      <c r="D7" s="6">
        <v>0.161805555555556</v>
      </c>
      <c r="E7" s="6">
        <v>0.16875</v>
      </c>
      <c r="F7" s="2">
        <v>0.152777777777778</v>
      </c>
      <c r="G7" s="2"/>
      <c r="H7" s="14">
        <f t="shared" si="0"/>
        <v>0.48333333333333406</v>
      </c>
    </row>
    <row r="8" spans="1:8" s="10" customFormat="1" ht="15" customHeight="1">
      <c r="A8" s="10" t="s">
        <v>77</v>
      </c>
      <c r="B8" s="10" t="s">
        <v>62</v>
      </c>
      <c r="C8" s="11" t="s">
        <v>2</v>
      </c>
      <c r="D8" s="6">
        <v>0.16180555555555556</v>
      </c>
      <c r="E8" s="6">
        <v>0.16111111111111112</v>
      </c>
      <c r="F8" s="6">
        <v>0.16458333333333333</v>
      </c>
      <c r="G8" s="6"/>
      <c r="H8" s="14">
        <f t="shared" si="0"/>
        <v>0.48750000000000004</v>
      </c>
    </row>
    <row r="9" spans="1:8" s="10" customFormat="1" ht="15" customHeight="1">
      <c r="A9" s="10" t="s">
        <v>78</v>
      </c>
      <c r="B9" s="10" t="s">
        <v>62</v>
      </c>
      <c r="C9" s="11" t="s">
        <v>3</v>
      </c>
      <c r="D9" s="6">
        <v>0.16041666666666668</v>
      </c>
      <c r="E9" s="6">
        <v>0.16180555555555556</v>
      </c>
      <c r="F9" s="6"/>
      <c r="G9" s="6">
        <v>0.16597222222222222</v>
      </c>
      <c r="H9" s="14">
        <f t="shared" si="0"/>
        <v>0.4881944444444445</v>
      </c>
    </row>
    <row r="10" spans="1:8" ht="15" customHeight="1">
      <c r="A10" s="10" t="s">
        <v>79</v>
      </c>
      <c r="B10" s="10" t="s">
        <v>59</v>
      </c>
      <c r="C10" s="11" t="s">
        <v>17</v>
      </c>
      <c r="D10" s="6">
        <v>0.172222222222222</v>
      </c>
      <c r="E10" s="2">
        <v>0.159722222222222</v>
      </c>
      <c r="F10" s="6">
        <v>0.163194444444444</v>
      </c>
      <c r="G10" s="6"/>
      <c r="H10" s="14">
        <f t="shared" si="0"/>
        <v>0.495138888888888</v>
      </c>
    </row>
    <row r="11" spans="1:8" ht="15" customHeight="1">
      <c r="A11" s="10" t="s">
        <v>80</v>
      </c>
      <c r="B11" s="10" t="s">
        <v>58</v>
      </c>
      <c r="C11" s="11" t="s">
        <v>6</v>
      </c>
      <c r="D11" s="6">
        <v>0.1625</v>
      </c>
      <c r="E11" s="6">
        <v>0.175</v>
      </c>
      <c r="F11" s="6">
        <v>0.175</v>
      </c>
      <c r="G11" s="6"/>
      <c r="H11" s="14">
        <f t="shared" si="0"/>
        <v>0.5125</v>
      </c>
    </row>
    <row r="12" spans="1:8" ht="15" customHeight="1">
      <c r="A12" s="10" t="s">
        <v>81</v>
      </c>
      <c r="B12" s="10" t="s">
        <v>61</v>
      </c>
      <c r="C12" s="11" t="s">
        <v>20</v>
      </c>
      <c r="D12" s="6">
        <v>0.169444444444444</v>
      </c>
      <c r="E12" s="6">
        <v>0.18125</v>
      </c>
      <c r="F12" s="6">
        <v>0.175</v>
      </c>
      <c r="G12" s="6"/>
      <c r="H12" s="14">
        <f t="shared" si="0"/>
        <v>0.525694444444444</v>
      </c>
    </row>
    <row r="13" spans="1:8" ht="15" customHeight="1">
      <c r="A13" s="10" t="s">
        <v>82</v>
      </c>
      <c r="B13" s="10" t="s">
        <v>59</v>
      </c>
      <c r="C13" s="11" t="s">
        <v>19</v>
      </c>
      <c r="D13" s="6">
        <v>0.178472222222222</v>
      </c>
      <c r="E13" s="6">
        <v>0.180555555555556</v>
      </c>
      <c r="F13" s="6">
        <v>0.169444444444444</v>
      </c>
      <c r="G13" s="6"/>
      <c r="H13" s="14">
        <f t="shared" si="0"/>
        <v>0.528472222222222</v>
      </c>
    </row>
    <row r="14" spans="1:8" ht="15" customHeight="1">
      <c r="A14" s="10" t="s">
        <v>83</v>
      </c>
      <c r="B14" s="10" t="s">
        <v>61</v>
      </c>
      <c r="C14" s="11" t="s">
        <v>52</v>
      </c>
      <c r="D14" s="6">
        <v>0.177777777777778</v>
      </c>
      <c r="E14" s="6">
        <v>0.18125</v>
      </c>
      <c r="F14" s="6">
        <v>0.177777777777778</v>
      </c>
      <c r="G14" s="6"/>
      <c r="H14" s="14">
        <f t="shared" si="0"/>
        <v>0.536805555555556</v>
      </c>
    </row>
    <row r="15" spans="1:8" ht="15" customHeight="1">
      <c r="A15" s="10" t="s">
        <v>84</v>
      </c>
      <c r="B15" s="10" t="s">
        <v>60</v>
      </c>
      <c r="C15" s="11" t="s">
        <v>9</v>
      </c>
      <c r="D15" s="6">
        <v>0.183333333333333</v>
      </c>
      <c r="E15" s="6">
        <v>0.183333333333333</v>
      </c>
      <c r="F15" s="6">
        <v>0.184722222222222</v>
      </c>
      <c r="G15" s="6"/>
      <c r="H15" s="14">
        <f t="shared" si="0"/>
        <v>0.551388888888888</v>
      </c>
    </row>
    <row r="16" spans="1:8" ht="15" customHeight="1">
      <c r="A16" s="10" t="s">
        <v>85</v>
      </c>
      <c r="B16" s="10" t="s">
        <v>57</v>
      </c>
      <c r="C16" s="8" t="s">
        <v>23</v>
      </c>
      <c r="D16" s="9">
        <v>0.176388888888889</v>
      </c>
      <c r="E16" s="9">
        <v>0.202083333333333</v>
      </c>
      <c r="F16" s="9">
        <v>0.184027777777778</v>
      </c>
      <c r="G16" s="9"/>
      <c r="H16" s="14">
        <f t="shared" si="0"/>
        <v>0.5625</v>
      </c>
    </row>
    <row r="17" spans="1:8" ht="15" customHeight="1">
      <c r="A17" s="10" t="s">
        <v>86</v>
      </c>
      <c r="B17" s="10" t="s">
        <v>57</v>
      </c>
      <c r="C17" s="8" t="s">
        <v>21</v>
      </c>
      <c r="D17" s="9">
        <v>0.182638888888889</v>
      </c>
      <c r="E17" s="9">
        <v>0.191666666666667</v>
      </c>
      <c r="F17" s="9">
        <v>0.193055555555556</v>
      </c>
      <c r="G17" s="9"/>
      <c r="H17" s="14">
        <f t="shared" si="0"/>
        <v>0.567361111111112</v>
      </c>
    </row>
    <row r="18" spans="1:8" ht="15" customHeight="1">
      <c r="A18" s="10" t="s">
        <v>87</v>
      </c>
      <c r="B18" s="10" t="s">
        <v>57</v>
      </c>
      <c r="C18" s="8" t="s">
        <v>22</v>
      </c>
      <c r="D18" s="9">
        <v>0.175</v>
      </c>
      <c r="E18" s="9">
        <v>0.196527777777778</v>
      </c>
      <c r="F18" s="9">
        <v>0.197222222222222</v>
      </c>
      <c r="G18" s="9"/>
      <c r="H18" s="14">
        <f t="shared" si="0"/>
        <v>0.56875</v>
      </c>
    </row>
    <row r="19" spans="1:8" ht="15" customHeight="1">
      <c r="A19" s="10" t="s">
        <v>88</v>
      </c>
      <c r="B19" s="10" t="s">
        <v>58</v>
      </c>
      <c r="C19" s="11" t="s">
        <v>10</v>
      </c>
      <c r="D19" s="6">
        <v>0.188194444444444</v>
      </c>
      <c r="E19" s="6">
        <v>0.195138888888889</v>
      </c>
      <c r="F19" s="6">
        <v>0.198611111111111</v>
      </c>
      <c r="G19" s="6"/>
      <c r="H19" s="14">
        <f t="shared" si="0"/>
        <v>0.5819444444444439</v>
      </c>
    </row>
    <row r="20" spans="1:8" ht="15" customHeight="1">
      <c r="A20" s="10" t="s">
        <v>89</v>
      </c>
      <c r="B20" s="10" t="s">
        <v>57</v>
      </c>
      <c r="C20" s="8" t="s">
        <v>30</v>
      </c>
      <c r="D20" s="9">
        <v>0.191666666666667</v>
      </c>
      <c r="E20" s="9">
        <v>0.197916666666667</v>
      </c>
      <c r="F20" s="9">
        <v>0.192361111111111</v>
      </c>
      <c r="G20" s="9"/>
      <c r="H20" s="14">
        <f t="shared" si="0"/>
        <v>0.581944444444445</v>
      </c>
    </row>
    <row r="21" spans="1:8" ht="15" customHeight="1">
      <c r="A21" s="10" t="s">
        <v>90</v>
      </c>
      <c r="B21" s="10" t="s">
        <v>58</v>
      </c>
      <c r="C21" s="11" t="s">
        <v>12</v>
      </c>
      <c r="D21" s="6">
        <v>0.193055555555556</v>
      </c>
      <c r="E21" s="6">
        <v>0.191666666666667</v>
      </c>
      <c r="F21" s="6">
        <v>0.197916666666667</v>
      </c>
      <c r="G21" s="6"/>
      <c r="H21" s="14">
        <f t="shared" si="0"/>
        <v>0.58263888888889</v>
      </c>
    </row>
    <row r="22" spans="1:8" ht="15" customHeight="1">
      <c r="A22" s="10" t="s">
        <v>91</v>
      </c>
      <c r="B22" s="10" t="s">
        <v>60</v>
      </c>
      <c r="C22" s="11" t="s">
        <v>11</v>
      </c>
      <c r="D22" s="6">
        <v>0.185416666666667</v>
      </c>
      <c r="E22" s="6">
        <v>0.199305555555556</v>
      </c>
      <c r="F22" s="6">
        <v>0.199305555555556</v>
      </c>
      <c r="G22" s="6"/>
      <c r="H22" s="14">
        <f t="shared" si="0"/>
        <v>0.584027777777779</v>
      </c>
    </row>
    <row r="23" spans="1:8" ht="15" customHeight="1">
      <c r="A23" s="10" t="s">
        <v>92</v>
      </c>
      <c r="B23" s="10" t="s">
        <v>59</v>
      </c>
      <c r="C23" s="11" t="s">
        <v>24</v>
      </c>
      <c r="D23" s="6">
        <v>0.194444444444444</v>
      </c>
      <c r="E23" s="6">
        <v>0.206944444444444</v>
      </c>
      <c r="F23" s="6">
        <v>0.215277777777778</v>
      </c>
      <c r="G23" s="6"/>
      <c r="H23" s="14">
        <f t="shared" si="0"/>
        <v>0.616666666666666</v>
      </c>
    </row>
    <row r="24" spans="1:8" ht="15" customHeight="1">
      <c r="A24" s="10" t="s">
        <v>93</v>
      </c>
      <c r="B24" s="10" t="s">
        <v>58</v>
      </c>
      <c r="C24" s="11" t="s">
        <v>13</v>
      </c>
      <c r="D24" s="6">
        <v>0.195833333333333</v>
      </c>
      <c r="E24" s="6">
        <v>0.202777777777778</v>
      </c>
      <c r="F24" s="6">
        <v>0.222222222222222</v>
      </c>
      <c r="G24" s="6"/>
      <c r="H24" s="14">
        <f t="shared" si="0"/>
        <v>0.620833333333333</v>
      </c>
    </row>
    <row r="25" spans="1:8" ht="15" customHeight="1">
      <c r="A25" s="10" t="s">
        <v>94</v>
      </c>
      <c r="B25" s="10" t="s">
        <v>58</v>
      </c>
      <c r="C25" s="11" t="s">
        <v>14</v>
      </c>
      <c r="D25" s="6">
        <v>0.18125</v>
      </c>
      <c r="E25" s="6">
        <v>0.225694444444444</v>
      </c>
      <c r="F25" s="6">
        <v>0.213888888888889</v>
      </c>
      <c r="G25" s="6"/>
      <c r="H25" s="14">
        <f t="shared" si="0"/>
        <v>0.620833333333333</v>
      </c>
    </row>
    <row r="26" spans="1:8" ht="15" customHeight="1">
      <c r="A26" s="10" t="s">
        <v>95</v>
      </c>
      <c r="B26" s="10" t="s">
        <v>57</v>
      </c>
      <c r="C26" s="8" t="s">
        <v>26</v>
      </c>
      <c r="D26" s="9">
        <v>0.215972222222222</v>
      </c>
      <c r="E26" s="9">
        <v>0.213194444444444</v>
      </c>
      <c r="F26" s="9">
        <v>0.209722222222222</v>
      </c>
      <c r="G26" s="9"/>
      <c r="H26" s="14">
        <f t="shared" si="0"/>
        <v>0.6388888888888881</v>
      </c>
    </row>
    <row r="27" spans="1:8" ht="15" customHeight="1">
      <c r="A27" s="10" t="s">
        <v>96</v>
      </c>
      <c r="B27" s="10" t="s">
        <v>57</v>
      </c>
      <c r="C27" s="8" t="s">
        <v>25</v>
      </c>
      <c r="D27" s="9">
        <v>0.204166666666667</v>
      </c>
      <c r="E27" s="9">
        <v>0.230555555555556</v>
      </c>
      <c r="F27" s="9">
        <v>0.211805555555556</v>
      </c>
      <c r="G27" s="9"/>
      <c r="H27" s="14">
        <f t="shared" si="0"/>
        <v>0.646527777777779</v>
      </c>
    </row>
    <row r="28" spans="1:8" ht="15" customHeight="1">
      <c r="A28" s="10" t="s">
        <v>97</v>
      </c>
      <c r="B28" s="10" t="s">
        <v>57</v>
      </c>
      <c r="C28" s="8" t="s">
        <v>27</v>
      </c>
      <c r="D28" s="9">
        <v>0.204166666666667</v>
      </c>
      <c r="E28" s="9">
        <v>0.226388888888889</v>
      </c>
      <c r="F28" s="9">
        <v>0.220833333333333</v>
      </c>
      <c r="G28" s="9"/>
      <c r="H28" s="14">
        <f t="shared" si="0"/>
        <v>0.651388888888889</v>
      </c>
    </row>
    <row r="29" spans="1:8" ht="15" customHeight="1">
      <c r="A29" s="10" t="s">
        <v>98</v>
      </c>
      <c r="B29" s="10" t="s">
        <v>60</v>
      </c>
      <c r="C29" s="11" t="s">
        <v>16</v>
      </c>
      <c r="D29" s="6">
        <v>0.203472222222222</v>
      </c>
      <c r="E29" s="6">
        <v>0.219444444444444</v>
      </c>
      <c r="F29" s="6">
        <v>0.232638888888889</v>
      </c>
      <c r="G29" s="6"/>
      <c r="H29" s="14">
        <f t="shared" si="0"/>
        <v>0.655555555555555</v>
      </c>
    </row>
    <row r="30" spans="1:8" ht="15" customHeight="1">
      <c r="A30" s="10" t="s">
        <v>99</v>
      </c>
      <c r="B30" s="10" t="s">
        <v>60</v>
      </c>
      <c r="C30" s="11" t="s">
        <v>15</v>
      </c>
      <c r="D30" s="6">
        <v>0.216666666666667</v>
      </c>
      <c r="E30" s="6">
        <v>0.239583333333333</v>
      </c>
      <c r="F30" s="6">
        <v>0.242361111111111</v>
      </c>
      <c r="G30" s="6"/>
      <c r="H30" s="14">
        <f t="shared" si="0"/>
        <v>0.6986111111111111</v>
      </c>
    </row>
    <row r="31" spans="1:8" ht="15" customHeight="1">
      <c r="A31" s="10" t="s">
        <v>100</v>
      </c>
      <c r="B31" s="10" t="s">
        <v>59</v>
      </c>
      <c r="C31" s="11" t="s">
        <v>28</v>
      </c>
      <c r="D31" s="6">
        <v>0.2222222222222222</v>
      </c>
      <c r="E31" s="6">
        <v>0.2375</v>
      </c>
      <c r="F31" s="2">
        <v>0.2423611111111111</v>
      </c>
      <c r="G31" s="2"/>
      <c r="H31" s="14">
        <f t="shared" si="0"/>
        <v>0.7020833333333333</v>
      </c>
    </row>
    <row r="32" spans="1:8" ht="15" customHeight="1">
      <c r="A32" s="10" t="s">
        <v>101</v>
      </c>
      <c r="B32" s="10" t="s">
        <v>57</v>
      </c>
      <c r="C32" s="8" t="s">
        <v>29</v>
      </c>
      <c r="D32" s="9">
        <v>0.230555555555556</v>
      </c>
      <c r="E32" s="9">
        <v>0.289583333333333</v>
      </c>
      <c r="F32" s="9">
        <v>0.267361111111111</v>
      </c>
      <c r="G32" s="9"/>
      <c r="H32" s="14">
        <f t="shared" si="0"/>
        <v>0.7875000000000001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5" customHeight="1"/>
  <cols>
    <col min="1" max="2" width="9.00390625" style="4" customWidth="1"/>
    <col min="3" max="3" width="20.421875" style="4" customWidth="1"/>
    <col min="4" max="7" width="11.421875" style="4" customWidth="1"/>
    <col min="8" max="8" width="11.421875" style="13" customWidth="1"/>
    <col min="9" max="16384" width="11.421875" style="4" customWidth="1"/>
  </cols>
  <sheetData>
    <row r="1" spans="1:8" ht="15" customHeight="1">
      <c r="A1" s="4" t="s">
        <v>70</v>
      </c>
      <c r="B1" s="15" t="s">
        <v>63</v>
      </c>
      <c r="C1" s="16" t="s">
        <v>0</v>
      </c>
      <c r="D1" s="17" t="s">
        <v>64</v>
      </c>
      <c r="E1" s="18" t="s">
        <v>65</v>
      </c>
      <c r="F1" s="18" t="s">
        <v>66</v>
      </c>
      <c r="G1" s="18" t="s">
        <v>67</v>
      </c>
      <c r="H1" s="23" t="s">
        <v>123</v>
      </c>
    </row>
    <row r="2" spans="1:8" ht="15" customHeight="1">
      <c r="A2" s="4" t="s">
        <v>71</v>
      </c>
      <c r="B2" s="10" t="s">
        <v>62</v>
      </c>
      <c r="C2" s="4" t="s">
        <v>1</v>
      </c>
      <c r="D2" s="6">
        <v>0.14097222222222222</v>
      </c>
      <c r="E2" s="2">
        <v>0.15625</v>
      </c>
      <c r="F2" s="2">
        <v>0.16111111111111112</v>
      </c>
      <c r="G2" s="2">
        <v>0.14444444444444446</v>
      </c>
      <c r="H2" s="24">
        <f aca="true" t="shared" si="0" ref="H2:H33">AVERAGE(D2:G2)</f>
        <v>0.15069444444444446</v>
      </c>
    </row>
    <row r="3" spans="1:8" ht="15" customHeight="1">
      <c r="A3" s="4" t="s">
        <v>72</v>
      </c>
      <c r="B3" s="10" t="s">
        <v>60</v>
      </c>
      <c r="C3" s="11" t="s">
        <v>8</v>
      </c>
      <c r="D3" s="2">
        <v>0.161111111111111</v>
      </c>
      <c r="E3" s="2">
        <v>0.159027777777778</v>
      </c>
      <c r="F3" s="6">
        <v>0.158333333333333</v>
      </c>
      <c r="G3" s="6"/>
      <c r="H3" s="24">
        <f t="shared" si="0"/>
        <v>0.15949074074074066</v>
      </c>
    </row>
    <row r="4" spans="1:8" ht="15" customHeight="1">
      <c r="A4" s="4" t="s">
        <v>73</v>
      </c>
      <c r="B4" s="10" t="s">
        <v>61</v>
      </c>
      <c r="C4" s="11" t="s">
        <v>18</v>
      </c>
      <c r="D4" s="2">
        <v>0.158333333333333</v>
      </c>
      <c r="E4" s="6">
        <v>0.165277777777778</v>
      </c>
      <c r="F4" s="2">
        <v>0.15625</v>
      </c>
      <c r="G4" s="2"/>
      <c r="H4" s="24">
        <f t="shared" si="0"/>
        <v>0.15995370370370365</v>
      </c>
    </row>
    <row r="5" spans="1:8" ht="15" customHeight="1">
      <c r="A5" s="4" t="s">
        <v>74</v>
      </c>
      <c r="B5" s="10" t="s">
        <v>58</v>
      </c>
      <c r="C5" s="11" t="s">
        <v>7</v>
      </c>
      <c r="D5" s="6">
        <v>0.161805555555556</v>
      </c>
      <c r="E5" s="2">
        <v>0.159027777777778</v>
      </c>
      <c r="F5" s="6">
        <v>0.161111111111111</v>
      </c>
      <c r="G5" s="6"/>
      <c r="H5" s="24">
        <f t="shared" si="0"/>
        <v>0.16064814814814832</v>
      </c>
    </row>
    <row r="6" spans="1:8" ht="15" customHeight="1">
      <c r="A6" s="4" t="s">
        <v>75</v>
      </c>
      <c r="B6" s="10" t="s">
        <v>58</v>
      </c>
      <c r="C6" s="11" t="s">
        <v>5</v>
      </c>
      <c r="D6" s="6">
        <v>0.161805555555556</v>
      </c>
      <c r="E6" s="6">
        <v>0.16875</v>
      </c>
      <c r="F6" s="2">
        <v>0.152777777777778</v>
      </c>
      <c r="G6" s="2"/>
      <c r="H6" s="24">
        <f t="shared" si="0"/>
        <v>0.16111111111111134</v>
      </c>
    </row>
    <row r="7" spans="1:8" ht="15" customHeight="1">
      <c r="A7" s="4" t="s">
        <v>76</v>
      </c>
      <c r="B7" s="10" t="s">
        <v>62</v>
      </c>
      <c r="C7" s="11" t="s">
        <v>4</v>
      </c>
      <c r="D7" s="6">
        <v>0.144444444444444</v>
      </c>
      <c r="E7" s="6">
        <v>0.172916666666667</v>
      </c>
      <c r="F7" s="6">
        <v>0.170833333333333</v>
      </c>
      <c r="G7" s="6">
        <v>0.1638888888888889</v>
      </c>
      <c r="H7" s="24">
        <f t="shared" si="0"/>
        <v>0.16302083333333323</v>
      </c>
    </row>
    <row r="8" spans="1:8" ht="15" customHeight="1">
      <c r="A8" s="4" t="s">
        <v>76</v>
      </c>
      <c r="B8" s="10" t="s">
        <v>62</v>
      </c>
      <c r="C8" s="11" t="s">
        <v>2</v>
      </c>
      <c r="D8" s="6">
        <v>0.16180555555555556</v>
      </c>
      <c r="E8" s="6">
        <v>0.16111111111111112</v>
      </c>
      <c r="F8" s="6">
        <v>0.16458333333333333</v>
      </c>
      <c r="G8" s="6">
        <v>0.16458333333333333</v>
      </c>
      <c r="H8" s="24">
        <f t="shared" si="0"/>
        <v>0.16302083333333334</v>
      </c>
    </row>
    <row r="9" spans="1:8" ht="15" customHeight="1">
      <c r="A9" s="4" t="s">
        <v>78</v>
      </c>
      <c r="B9" s="10" t="s">
        <v>59</v>
      </c>
      <c r="C9" s="11" t="s">
        <v>17</v>
      </c>
      <c r="D9" s="6">
        <v>0.172222222222222</v>
      </c>
      <c r="E9" s="2">
        <v>0.159722222222222</v>
      </c>
      <c r="F9" s="6">
        <v>0.163194444444444</v>
      </c>
      <c r="G9" s="6"/>
      <c r="H9" s="24">
        <f t="shared" si="0"/>
        <v>0.165046296296296</v>
      </c>
    </row>
    <row r="10" spans="1:8" ht="15" customHeight="1">
      <c r="A10" s="4" t="s">
        <v>79</v>
      </c>
      <c r="B10" s="4" t="s">
        <v>56</v>
      </c>
      <c r="C10" s="4" t="s">
        <v>45</v>
      </c>
      <c r="D10" s="6">
        <v>0.16180555555555556</v>
      </c>
      <c r="E10" s="2">
        <v>0.16944444444444443</v>
      </c>
      <c r="F10" s="2"/>
      <c r="G10" s="2"/>
      <c r="H10" s="24">
        <f t="shared" si="0"/>
        <v>0.165625</v>
      </c>
    </row>
    <row r="11" spans="1:8" ht="15" customHeight="1">
      <c r="A11" s="4" t="s">
        <v>80</v>
      </c>
      <c r="B11" s="10" t="s">
        <v>62</v>
      </c>
      <c r="C11" s="11" t="s">
        <v>3</v>
      </c>
      <c r="D11" s="6">
        <v>0.16041666666666668</v>
      </c>
      <c r="E11" s="6">
        <v>0.16180555555555556</v>
      </c>
      <c r="F11" s="6">
        <v>0.175</v>
      </c>
      <c r="G11" s="6">
        <v>0.16597222222222222</v>
      </c>
      <c r="H11" s="24">
        <f t="shared" si="0"/>
        <v>0.1657986111111111</v>
      </c>
    </row>
    <row r="12" spans="1:8" ht="15" customHeight="1">
      <c r="A12" s="4" t="s">
        <v>81</v>
      </c>
      <c r="B12" s="10" t="s">
        <v>58</v>
      </c>
      <c r="C12" s="11" t="s">
        <v>6</v>
      </c>
      <c r="D12" s="6">
        <v>0.1625</v>
      </c>
      <c r="E12" s="6">
        <v>0.175</v>
      </c>
      <c r="F12" s="6">
        <v>0.175</v>
      </c>
      <c r="G12" s="6"/>
      <c r="H12" s="24">
        <f t="shared" si="0"/>
        <v>0.1708333333333333</v>
      </c>
    </row>
    <row r="13" spans="1:8" ht="15" customHeight="1">
      <c r="A13" s="4" t="s">
        <v>82</v>
      </c>
      <c r="B13" s="10" t="s">
        <v>61</v>
      </c>
      <c r="C13" s="11" t="s">
        <v>20</v>
      </c>
      <c r="D13" s="6">
        <v>0.169444444444444</v>
      </c>
      <c r="E13" s="6">
        <v>0.18125</v>
      </c>
      <c r="F13" s="6">
        <v>0.175</v>
      </c>
      <c r="G13" s="6"/>
      <c r="H13" s="24">
        <f t="shared" si="0"/>
        <v>0.17523148148148135</v>
      </c>
    </row>
    <row r="14" spans="1:8" ht="15" customHeight="1">
      <c r="A14" s="4" t="s">
        <v>83</v>
      </c>
      <c r="B14" s="10" t="s">
        <v>59</v>
      </c>
      <c r="C14" s="11" t="s">
        <v>19</v>
      </c>
      <c r="D14" s="6">
        <v>0.178472222222222</v>
      </c>
      <c r="E14" s="6">
        <v>0.180555555555556</v>
      </c>
      <c r="F14" s="6">
        <v>0.169444444444444</v>
      </c>
      <c r="G14" s="6"/>
      <c r="H14" s="24">
        <f t="shared" si="0"/>
        <v>0.17615740740740735</v>
      </c>
    </row>
    <row r="15" spans="1:8" ht="15" customHeight="1">
      <c r="A15" s="4" t="s">
        <v>84</v>
      </c>
      <c r="B15" s="10" t="s">
        <v>61</v>
      </c>
      <c r="C15" s="11" t="s">
        <v>52</v>
      </c>
      <c r="D15" s="6">
        <v>0.177777777777778</v>
      </c>
      <c r="E15" s="6">
        <v>0.18125</v>
      </c>
      <c r="F15" s="6">
        <v>0.177777777777778</v>
      </c>
      <c r="G15" s="6"/>
      <c r="H15" s="24">
        <f t="shared" si="0"/>
        <v>0.17893518518518534</v>
      </c>
    </row>
    <row r="16" spans="1:8" ht="15" customHeight="1">
      <c r="A16" s="4" t="s">
        <v>85</v>
      </c>
      <c r="B16" s="4" t="s">
        <v>56</v>
      </c>
      <c r="C16" s="4" t="s">
        <v>42</v>
      </c>
      <c r="D16" s="6">
        <v>0.17777777777777778</v>
      </c>
      <c r="E16" s="2">
        <v>0.18055555555555555</v>
      </c>
      <c r="F16" s="2"/>
      <c r="G16" s="2"/>
      <c r="H16" s="24">
        <f t="shared" si="0"/>
        <v>0.17916666666666667</v>
      </c>
    </row>
    <row r="17" spans="1:8" ht="15" customHeight="1">
      <c r="A17" s="4" t="s">
        <v>86</v>
      </c>
      <c r="B17" s="10" t="s">
        <v>60</v>
      </c>
      <c r="C17" s="11" t="s">
        <v>9</v>
      </c>
      <c r="D17" s="6">
        <v>0.183333333333333</v>
      </c>
      <c r="E17" s="6">
        <v>0.183333333333333</v>
      </c>
      <c r="F17" s="6">
        <v>0.184722222222222</v>
      </c>
      <c r="G17" s="6"/>
      <c r="H17" s="24">
        <f t="shared" si="0"/>
        <v>0.183796296296296</v>
      </c>
    </row>
    <row r="18" spans="1:8" ht="15" customHeight="1">
      <c r="A18" s="4" t="s">
        <v>87</v>
      </c>
      <c r="B18" s="4" t="s">
        <v>56</v>
      </c>
      <c r="C18" s="4" t="s">
        <v>41</v>
      </c>
      <c r="D18" s="6">
        <v>0.18125</v>
      </c>
      <c r="E18" s="2">
        <v>0.18888888888888888</v>
      </c>
      <c r="F18" s="2"/>
      <c r="G18" s="2"/>
      <c r="H18" s="24">
        <f t="shared" si="0"/>
        <v>0.18506944444444445</v>
      </c>
    </row>
    <row r="19" spans="1:8" ht="15" customHeight="1">
      <c r="A19" s="4" t="s">
        <v>88</v>
      </c>
      <c r="B19" s="10" t="s">
        <v>57</v>
      </c>
      <c r="C19" s="8" t="s">
        <v>23</v>
      </c>
      <c r="D19" s="9">
        <v>0.176388888888889</v>
      </c>
      <c r="E19" s="9">
        <v>0.202083333333333</v>
      </c>
      <c r="F19" s="9">
        <v>0.184027777777778</v>
      </c>
      <c r="G19" s="9"/>
      <c r="H19" s="24">
        <f t="shared" si="0"/>
        <v>0.1875</v>
      </c>
    </row>
    <row r="20" spans="1:8" ht="15" customHeight="1">
      <c r="A20" s="4" t="s">
        <v>89</v>
      </c>
      <c r="B20" s="10" t="s">
        <v>57</v>
      </c>
      <c r="C20" s="8" t="s">
        <v>21</v>
      </c>
      <c r="D20" s="9">
        <v>0.182638888888889</v>
      </c>
      <c r="E20" s="9">
        <v>0.191666666666667</v>
      </c>
      <c r="F20" s="9">
        <v>0.193055555555556</v>
      </c>
      <c r="G20" s="9"/>
      <c r="H20" s="24">
        <f t="shared" si="0"/>
        <v>0.18912037037037066</v>
      </c>
    </row>
    <row r="21" spans="1:8" ht="15" customHeight="1">
      <c r="A21" s="4" t="s">
        <v>90</v>
      </c>
      <c r="B21" s="10" t="s">
        <v>57</v>
      </c>
      <c r="C21" s="8" t="s">
        <v>22</v>
      </c>
      <c r="D21" s="9">
        <v>0.175</v>
      </c>
      <c r="E21" s="9">
        <v>0.196527777777778</v>
      </c>
      <c r="F21" s="9">
        <v>0.197222222222222</v>
      </c>
      <c r="G21" s="9"/>
      <c r="H21" s="24">
        <f t="shared" si="0"/>
        <v>0.18958333333333333</v>
      </c>
    </row>
    <row r="22" spans="1:8" ht="15" customHeight="1">
      <c r="A22" s="4" t="s">
        <v>91</v>
      </c>
      <c r="B22" s="10" t="s">
        <v>124</v>
      </c>
      <c r="C22" s="11" t="s">
        <v>125</v>
      </c>
      <c r="D22" s="6">
        <v>0.18680555555555556</v>
      </c>
      <c r="E22" s="6">
        <v>0.19791666666666666</v>
      </c>
      <c r="F22" s="6"/>
      <c r="G22" s="6"/>
      <c r="H22" s="24">
        <f t="shared" si="0"/>
        <v>0.1923611111111111</v>
      </c>
    </row>
    <row r="23" spans="1:8" s="10" customFormat="1" ht="15" customHeight="1">
      <c r="A23" s="4" t="s">
        <v>92</v>
      </c>
      <c r="B23" s="10" t="s">
        <v>58</v>
      </c>
      <c r="C23" s="11" t="s">
        <v>10</v>
      </c>
      <c r="D23" s="6">
        <v>0.188194444444444</v>
      </c>
      <c r="E23" s="6">
        <v>0.195138888888889</v>
      </c>
      <c r="F23" s="6">
        <v>0.198611111111111</v>
      </c>
      <c r="G23" s="6"/>
      <c r="H23" s="24">
        <f t="shared" si="0"/>
        <v>0.1939814814814813</v>
      </c>
    </row>
    <row r="24" spans="1:8" s="10" customFormat="1" ht="15" customHeight="1">
      <c r="A24" s="4" t="s">
        <v>92</v>
      </c>
      <c r="B24" s="10" t="s">
        <v>57</v>
      </c>
      <c r="C24" s="8" t="s">
        <v>30</v>
      </c>
      <c r="D24" s="9">
        <v>0.191666666666667</v>
      </c>
      <c r="E24" s="9">
        <v>0.197916666666667</v>
      </c>
      <c r="F24" s="9">
        <v>0.192361111111111</v>
      </c>
      <c r="G24" s="9"/>
      <c r="H24" s="24">
        <f t="shared" si="0"/>
        <v>0.19398148148148167</v>
      </c>
    </row>
    <row r="25" spans="1:8" s="10" customFormat="1" ht="15" customHeight="1">
      <c r="A25" s="4" t="s">
        <v>94</v>
      </c>
      <c r="B25" s="10" t="s">
        <v>58</v>
      </c>
      <c r="C25" s="11" t="s">
        <v>12</v>
      </c>
      <c r="D25" s="6">
        <v>0.193055555555556</v>
      </c>
      <c r="E25" s="6">
        <v>0.191666666666667</v>
      </c>
      <c r="F25" s="6">
        <v>0.197916666666667</v>
      </c>
      <c r="G25" s="6"/>
      <c r="H25" s="24">
        <f t="shared" si="0"/>
        <v>0.19421296296296334</v>
      </c>
    </row>
    <row r="26" spans="1:8" s="10" customFormat="1" ht="15" customHeight="1">
      <c r="A26" s="4" t="s">
        <v>95</v>
      </c>
      <c r="B26" s="10" t="s">
        <v>60</v>
      </c>
      <c r="C26" s="11" t="s">
        <v>11</v>
      </c>
      <c r="D26" s="6">
        <v>0.185416666666667</v>
      </c>
      <c r="E26" s="6">
        <v>0.199305555555556</v>
      </c>
      <c r="F26" s="6">
        <v>0.199305555555556</v>
      </c>
      <c r="G26" s="6"/>
      <c r="H26" s="24">
        <f t="shared" si="0"/>
        <v>0.19467592592592634</v>
      </c>
    </row>
    <row r="27" spans="1:8" s="10" customFormat="1" ht="15" customHeight="1">
      <c r="A27" s="4" t="s">
        <v>96</v>
      </c>
      <c r="B27" s="10" t="s">
        <v>124</v>
      </c>
      <c r="C27" s="11" t="s">
        <v>126</v>
      </c>
      <c r="D27" s="6">
        <v>0.2020833333333333</v>
      </c>
      <c r="E27" s="6">
        <v>0.20138888888888887</v>
      </c>
      <c r="F27" s="6"/>
      <c r="G27" s="6"/>
      <c r="H27" s="24">
        <f t="shared" si="0"/>
        <v>0.2017361111111111</v>
      </c>
    </row>
    <row r="28" spans="1:8" s="10" customFormat="1" ht="15" customHeight="1">
      <c r="A28" s="4" t="s">
        <v>97</v>
      </c>
      <c r="B28" s="4" t="s">
        <v>56</v>
      </c>
      <c r="C28" s="4" t="s">
        <v>44</v>
      </c>
      <c r="D28" s="6">
        <v>0.20694444444444446</v>
      </c>
      <c r="E28" s="2">
        <v>0.20069444444444443</v>
      </c>
      <c r="F28" s="2"/>
      <c r="G28" s="2"/>
      <c r="H28" s="24">
        <f t="shared" si="0"/>
        <v>0.20381944444444444</v>
      </c>
    </row>
    <row r="29" spans="1:8" s="10" customFormat="1" ht="15" customHeight="1">
      <c r="A29" s="4" t="s">
        <v>98</v>
      </c>
      <c r="B29" s="4" t="s">
        <v>54</v>
      </c>
      <c r="C29" s="4" t="s">
        <v>34</v>
      </c>
      <c r="D29" s="2">
        <v>0.20069444444444443</v>
      </c>
      <c r="E29" s="2">
        <v>0.20902777777777778</v>
      </c>
      <c r="F29" s="2"/>
      <c r="G29" s="2"/>
      <c r="H29" s="24">
        <f t="shared" si="0"/>
        <v>0.2048611111111111</v>
      </c>
    </row>
    <row r="30" spans="1:8" s="10" customFormat="1" ht="15" customHeight="1">
      <c r="A30" s="4" t="s">
        <v>99</v>
      </c>
      <c r="B30" s="10" t="s">
        <v>59</v>
      </c>
      <c r="C30" s="11" t="s">
        <v>24</v>
      </c>
      <c r="D30" s="6">
        <v>0.194444444444444</v>
      </c>
      <c r="E30" s="6">
        <v>0.206944444444444</v>
      </c>
      <c r="F30" s="6">
        <v>0.215277777777778</v>
      </c>
      <c r="G30" s="6"/>
      <c r="H30" s="24">
        <f t="shared" si="0"/>
        <v>0.20555555555555535</v>
      </c>
    </row>
    <row r="31" spans="1:8" ht="15" customHeight="1">
      <c r="A31" s="4" t="s">
        <v>100</v>
      </c>
      <c r="B31" s="10" t="s">
        <v>58</v>
      </c>
      <c r="C31" s="11" t="s">
        <v>13</v>
      </c>
      <c r="D31" s="6">
        <v>0.195833333333333</v>
      </c>
      <c r="E31" s="6">
        <v>0.202777777777778</v>
      </c>
      <c r="F31" s="6">
        <v>0.222222222222222</v>
      </c>
      <c r="G31" s="6"/>
      <c r="H31" s="24">
        <f t="shared" si="0"/>
        <v>0.20694444444444435</v>
      </c>
    </row>
    <row r="32" spans="1:8" ht="15" customHeight="1">
      <c r="A32" s="4">
        <v>30</v>
      </c>
      <c r="B32" s="10" t="s">
        <v>58</v>
      </c>
      <c r="C32" s="11" t="s">
        <v>14</v>
      </c>
      <c r="D32" s="6">
        <v>0.18125</v>
      </c>
      <c r="E32" s="6">
        <v>0.225694444444444</v>
      </c>
      <c r="F32" s="6">
        <v>0.213888888888889</v>
      </c>
      <c r="G32" s="6"/>
      <c r="H32" s="24">
        <f t="shared" si="0"/>
        <v>0.20694444444444435</v>
      </c>
    </row>
    <row r="33" spans="1:8" ht="15" customHeight="1">
      <c r="A33" s="4">
        <v>30</v>
      </c>
      <c r="B33" s="4" t="s">
        <v>56</v>
      </c>
      <c r="C33" s="4" t="s">
        <v>51</v>
      </c>
      <c r="D33" s="6">
        <v>0.21597222222222223</v>
      </c>
      <c r="E33" s="2">
        <v>0.19791666666666666</v>
      </c>
      <c r="F33" s="2"/>
      <c r="G33" s="2"/>
      <c r="H33" s="24">
        <f t="shared" si="0"/>
        <v>0.20694444444444443</v>
      </c>
    </row>
    <row r="34" spans="1:8" ht="15" customHeight="1">
      <c r="A34" s="4" t="s">
        <v>103</v>
      </c>
      <c r="B34" s="10" t="s">
        <v>57</v>
      </c>
      <c r="C34" s="8" t="s">
        <v>26</v>
      </c>
      <c r="D34" s="9">
        <v>0.215972222222222</v>
      </c>
      <c r="E34" s="9">
        <v>0.213194444444444</v>
      </c>
      <c r="F34" s="9">
        <v>0.209722222222222</v>
      </c>
      <c r="G34" s="9"/>
      <c r="H34" s="24">
        <f aca="true" t="shared" si="1" ref="H34:H65">AVERAGE(D34:G34)</f>
        <v>0.2129629629629627</v>
      </c>
    </row>
    <row r="35" spans="1:8" ht="15" customHeight="1">
      <c r="A35" s="4" t="s">
        <v>104</v>
      </c>
      <c r="B35" s="4" t="s">
        <v>53</v>
      </c>
      <c r="C35" s="4" t="s">
        <v>31</v>
      </c>
      <c r="D35" s="6">
        <v>0.20833333333333334</v>
      </c>
      <c r="E35" s="6">
        <v>0.22083333333333333</v>
      </c>
      <c r="F35" s="2"/>
      <c r="G35" s="2"/>
      <c r="H35" s="24">
        <f t="shared" si="1"/>
        <v>0.21458333333333335</v>
      </c>
    </row>
    <row r="36" spans="1:8" ht="15" customHeight="1">
      <c r="A36" s="4" t="s">
        <v>105</v>
      </c>
      <c r="B36" s="10" t="s">
        <v>57</v>
      </c>
      <c r="C36" s="8" t="s">
        <v>25</v>
      </c>
      <c r="D36" s="9">
        <v>0.204166666666667</v>
      </c>
      <c r="E36" s="9">
        <v>0.230555555555556</v>
      </c>
      <c r="F36" s="9">
        <v>0.211805555555556</v>
      </c>
      <c r="G36" s="9"/>
      <c r="H36" s="24">
        <f t="shared" si="1"/>
        <v>0.21550925925925968</v>
      </c>
    </row>
    <row r="37" spans="1:8" ht="15" customHeight="1">
      <c r="A37" s="4" t="s">
        <v>106</v>
      </c>
      <c r="B37" s="10" t="s">
        <v>57</v>
      </c>
      <c r="C37" s="8" t="s">
        <v>27</v>
      </c>
      <c r="D37" s="9">
        <v>0.204166666666667</v>
      </c>
      <c r="E37" s="9">
        <v>0.226388888888889</v>
      </c>
      <c r="F37" s="9">
        <v>0.220833333333333</v>
      </c>
      <c r="G37" s="9"/>
      <c r="H37" s="24">
        <f t="shared" si="1"/>
        <v>0.21712962962962967</v>
      </c>
    </row>
    <row r="38" spans="1:8" ht="15" customHeight="1">
      <c r="A38" s="4" t="s">
        <v>107</v>
      </c>
      <c r="B38" s="10" t="s">
        <v>60</v>
      </c>
      <c r="C38" s="11" t="s">
        <v>16</v>
      </c>
      <c r="D38" s="6">
        <v>0.203472222222222</v>
      </c>
      <c r="E38" s="6">
        <v>0.219444444444444</v>
      </c>
      <c r="F38" s="6">
        <v>0.232638888888889</v>
      </c>
      <c r="G38" s="6"/>
      <c r="H38" s="24">
        <f t="shared" si="1"/>
        <v>0.21851851851851833</v>
      </c>
    </row>
    <row r="39" spans="1:8" ht="15" customHeight="1">
      <c r="A39" s="4" t="s">
        <v>108</v>
      </c>
      <c r="B39" s="10" t="s">
        <v>60</v>
      </c>
      <c r="C39" s="11" t="s">
        <v>15</v>
      </c>
      <c r="D39" s="6">
        <v>0.216666666666667</v>
      </c>
      <c r="E39" s="6">
        <v>0.239583333333333</v>
      </c>
      <c r="F39" s="6">
        <v>0.242361111111111</v>
      </c>
      <c r="G39" s="6"/>
      <c r="H39" s="24">
        <f t="shared" si="1"/>
        <v>0.23287037037037037</v>
      </c>
    </row>
    <row r="40" spans="1:8" ht="15" customHeight="1">
      <c r="A40" s="4" t="s">
        <v>109</v>
      </c>
      <c r="B40" s="4" t="s">
        <v>55</v>
      </c>
      <c r="C40" s="4" t="s">
        <v>40</v>
      </c>
      <c r="D40" s="6">
        <v>0.21319444444444444</v>
      </c>
      <c r="E40" s="2">
        <v>0.2534722222222222</v>
      </c>
      <c r="F40" s="2"/>
      <c r="G40" s="2"/>
      <c r="H40" s="24">
        <f t="shared" si="1"/>
        <v>0.23333333333333334</v>
      </c>
    </row>
    <row r="41" spans="1:8" ht="15" customHeight="1">
      <c r="A41" s="4" t="s">
        <v>110</v>
      </c>
      <c r="B41" s="4" t="s">
        <v>53</v>
      </c>
      <c r="C41" s="4" t="s">
        <v>32</v>
      </c>
      <c r="D41" s="6">
        <v>0.2340277777777778</v>
      </c>
      <c r="E41" s="2">
        <v>0.2333333333333333</v>
      </c>
      <c r="F41" s="2"/>
      <c r="G41" s="2"/>
      <c r="H41" s="24">
        <f t="shared" si="1"/>
        <v>0.23368055555555556</v>
      </c>
    </row>
    <row r="42" spans="1:8" ht="15" customHeight="1">
      <c r="A42" s="4" t="s">
        <v>111</v>
      </c>
      <c r="B42" s="10" t="s">
        <v>59</v>
      </c>
      <c r="C42" s="11" t="s">
        <v>28</v>
      </c>
      <c r="D42" s="6">
        <v>0.2222222222222222</v>
      </c>
      <c r="E42" s="6">
        <v>0.2375</v>
      </c>
      <c r="F42" s="2">
        <v>0.2423611111111111</v>
      </c>
      <c r="G42" s="2"/>
      <c r="H42" s="24">
        <f t="shared" si="1"/>
        <v>0.23402777777777775</v>
      </c>
    </row>
    <row r="43" spans="1:8" ht="15" customHeight="1">
      <c r="A43" s="4" t="s">
        <v>112</v>
      </c>
      <c r="B43" s="4" t="s">
        <v>55</v>
      </c>
      <c r="C43" s="4" t="s">
        <v>36</v>
      </c>
      <c r="D43" s="6">
        <v>0.23125</v>
      </c>
      <c r="E43" s="2">
        <v>0.23958333333333334</v>
      </c>
      <c r="F43" s="2"/>
      <c r="G43" s="2"/>
      <c r="H43" s="24">
        <f t="shared" si="1"/>
        <v>0.23541666666666666</v>
      </c>
    </row>
    <row r="44" spans="1:8" ht="15" customHeight="1">
      <c r="A44" s="4" t="s">
        <v>113</v>
      </c>
      <c r="B44" s="4" t="s">
        <v>55</v>
      </c>
      <c r="C44" s="4" t="s">
        <v>38</v>
      </c>
      <c r="D44" s="6">
        <v>0.22847222222222222</v>
      </c>
      <c r="E44" s="2">
        <v>0.24444444444444446</v>
      </c>
      <c r="F44" s="2"/>
      <c r="G44" s="2"/>
      <c r="H44" s="24">
        <f t="shared" si="1"/>
        <v>0.23645833333333333</v>
      </c>
    </row>
    <row r="45" spans="1:8" ht="15" customHeight="1">
      <c r="A45" s="4" t="s">
        <v>114</v>
      </c>
      <c r="B45" s="4" t="s">
        <v>55</v>
      </c>
      <c r="C45" s="4" t="s">
        <v>37</v>
      </c>
      <c r="D45" s="6">
        <v>0.24375</v>
      </c>
      <c r="E45" s="2">
        <v>0.2340277777777778</v>
      </c>
      <c r="F45" s="2"/>
      <c r="G45" s="2"/>
      <c r="H45" s="24">
        <f t="shared" si="1"/>
        <v>0.2388888888888889</v>
      </c>
    </row>
    <row r="46" spans="1:8" ht="15" customHeight="1">
      <c r="A46" s="4" t="s">
        <v>115</v>
      </c>
      <c r="B46" s="4" t="s">
        <v>56</v>
      </c>
      <c r="C46" s="4" t="s">
        <v>46</v>
      </c>
      <c r="D46" s="6">
        <v>0.2465277777777778</v>
      </c>
      <c r="E46" s="2">
        <v>0.25416666666666665</v>
      </c>
      <c r="F46" s="2"/>
      <c r="G46" s="2"/>
      <c r="H46" s="24">
        <f t="shared" si="1"/>
        <v>0.2503472222222222</v>
      </c>
    </row>
    <row r="47" spans="1:8" ht="15" customHeight="1">
      <c r="A47" s="4" t="s">
        <v>116</v>
      </c>
      <c r="B47" s="4" t="s">
        <v>56</v>
      </c>
      <c r="C47" s="4" t="s">
        <v>47</v>
      </c>
      <c r="D47" s="6">
        <v>0.24791666666666667</v>
      </c>
      <c r="E47" s="2">
        <v>0.25416666666666665</v>
      </c>
      <c r="F47" s="2"/>
      <c r="G47" s="2"/>
      <c r="H47" s="24">
        <f t="shared" si="1"/>
        <v>0.25104166666666666</v>
      </c>
    </row>
    <row r="48" spans="1:8" ht="15" customHeight="1">
      <c r="A48" s="4" t="s">
        <v>117</v>
      </c>
      <c r="B48" s="4" t="s">
        <v>56</v>
      </c>
      <c r="C48" s="4" t="s">
        <v>50</v>
      </c>
      <c r="D48" s="6">
        <v>0.25069444444444444</v>
      </c>
      <c r="E48" s="2">
        <v>0.25833333333333336</v>
      </c>
      <c r="F48" s="2"/>
      <c r="G48" s="2"/>
      <c r="H48" s="24">
        <f t="shared" si="1"/>
        <v>0.25451388888888893</v>
      </c>
    </row>
    <row r="49" spans="1:8" ht="15" customHeight="1">
      <c r="A49" s="4" t="s">
        <v>118</v>
      </c>
      <c r="B49" s="4" t="s">
        <v>56</v>
      </c>
      <c r="C49" s="4" t="s">
        <v>49</v>
      </c>
      <c r="D49" s="6">
        <v>0.2555555555555556</v>
      </c>
      <c r="E49" s="6">
        <v>0.2555555555555556</v>
      </c>
      <c r="F49" s="2"/>
      <c r="G49" s="2"/>
      <c r="H49" s="24">
        <f t="shared" si="1"/>
        <v>0.2555555555555556</v>
      </c>
    </row>
    <row r="50" spans="1:8" ht="15" customHeight="1">
      <c r="A50" s="4" t="s">
        <v>119</v>
      </c>
      <c r="B50" s="4" t="s">
        <v>53</v>
      </c>
      <c r="C50" s="4" t="s">
        <v>33</v>
      </c>
      <c r="D50" s="6">
        <v>0.2520833333333333</v>
      </c>
      <c r="E50" s="2">
        <v>0.26180555555555557</v>
      </c>
      <c r="F50" s="2"/>
      <c r="G50" s="2"/>
      <c r="H50" s="24">
        <f t="shared" si="1"/>
        <v>0.2569444444444444</v>
      </c>
    </row>
    <row r="51" spans="1:8" ht="15" customHeight="1">
      <c r="A51" s="4" t="s">
        <v>120</v>
      </c>
      <c r="B51" s="4" t="s">
        <v>56</v>
      </c>
      <c r="C51" s="4" t="s">
        <v>48</v>
      </c>
      <c r="D51" s="6">
        <v>0.2576388888888889</v>
      </c>
      <c r="E51" s="6">
        <v>0.2576388888888889</v>
      </c>
      <c r="F51" s="2"/>
      <c r="G51" s="2"/>
      <c r="H51" s="24">
        <f t="shared" si="1"/>
        <v>0.2576388888888889</v>
      </c>
    </row>
    <row r="52" spans="1:8" ht="15" customHeight="1">
      <c r="A52" s="4" t="s">
        <v>121</v>
      </c>
      <c r="B52" s="4" t="s">
        <v>56</v>
      </c>
      <c r="C52" s="4" t="s">
        <v>43</v>
      </c>
      <c r="D52" s="6">
        <v>0.2590277777777778</v>
      </c>
      <c r="E52" s="2">
        <v>0.2625</v>
      </c>
      <c r="F52" s="2"/>
      <c r="G52" s="2"/>
      <c r="H52" s="24">
        <f t="shared" si="1"/>
        <v>0.2607638888888889</v>
      </c>
    </row>
    <row r="53" spans="1:8" ht="15" customHeight="1">
      <c r="A53" s="4" t="s">
        <v>122</v>
      </c>
      <c r="B53" s="10" t="s">
        <v>57</v>
      </c>
      <c r="C53" s="8" t="s">
        <v>29</v>
      </c>
      <c r="D53" s="9">
        <v>0.230555555555556</v>
      </c>
      <c r="E53" s="9">
        <v>0.289583333333333</v>
      </c>
      <c r="F53" s="9">
        <v>0.267361111111111</v>
      </c>
      <c r="G53" s="9"/>
      <c r="H53" s="24">
        <f t="shared" si="1"/>
        <v>0.2625</v>
      </c>
    </row>
    <row r="54" spans="1:8" ht="15" customHeight="1">
      <c r="A54" s="4" t="s">
        <v>127</v>
      </c>
      <c r="B54" s="4" t="s">
        <v>54</v>
      </c>
      <c r="C54" s="4" t="s">
        <v>35</v>
      </c>
      <c r="D54" s="6">
        <v>0.24513888888888888</v>
      </c>
      <c r="E54" s="2">
        <v>0.28055555555555556</v>
      </c>
      <c r="F54" s="2"/>
      <c r="G54" s="2"/>
      <c r="H54" s="24">
        <f t="shared" si="1"/>
        <v>0.26284722222222223</v>
      </c>
    </row>
    <row r="55" spans="1:8" ht="15" customHeight="1">
      <c r="A55" s="4" t="s">
        <v>128</v>
      </c>
      <c r="B55" s="4" t="s">
        <v>55</v>
      </c>
      <c r="C55" s="4" t="s">
        <v>39</v>
      </c>
      <c r="D55" s="6">
        <v>0.28611111111111115</v>
      </c>
      <c r="E55" s="2">
        <v>0.25416666666666665</v>
      </c>
      <c r="F55" s="2"/>
      <c r="G55" s="2"/>
      <c r="H55" s="24">
        <f t="shared" si="1"/>
        <v>0.27013888888888893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1:I55"/>
  <sheetViews>
    <sheetView workbookViewId="0" topLeftCell="A31">
      <selection activeCell="L44" sqref="L44"/>
    </sheetView>
  </sheetViews>
  <sheetFormatPr defaultColWidth="9.140625" defaultRowHeight="15" customHeight="1"/>
  <cols>
    <col min="1" max="1" width="9.00390625" style="4" customWidth="1"/>
    <col min="2" max="2" width="20.421875" style="4" customWidth="1"/>
    <col min="3" max="16384" width="11.421875" style="4" customWidth="1"/>
  </cols>
  <sheetData>
    <row r="1" spans="1:9" ht="15" customHeight="1">
      <c r="A1" s="15" t="s">
        <v>63</v>
      </c>
      <c r="B1" s="16" t="s">
        <v>0</v>
      </c>
      <c r="C1" s="17" t="s">
        <v>64</v>
      </c>
      <c r="D1" s="18" t="s">
        <v>65</v>
      </c>
      <c r="E1" s="18" t="s">
        <v>66</v>
      </c>
      <c r="F1" s="18" t="s">
        <v>67</v>
      </c>
      <c r="G1" s="18" t="s">
        <v>68</v>
      </c>
      <c r="H1" s="21" t="s">
        <v>69</v>
      </c>
      <c r="I1" s="22" t="s">
        <v>123</v>
      </c>
    </row>
    <row r="2" spans="1:9" ht="15" customHeight="1">
      <c r="A2" s="4" t="s">
        <v>53</v>
      </c>
      <c r="B2" s="4" t="s">
        <v>31</v>
      </c>
      <c r="C2" s="6">
        <v>0.20833333333333334</v>
      </c>
      <c r="D2" s="6">
        <v>0.22083333333333333</v>
      </c>
      <c r="E2" s="2"/>
      <c r="F2" s="2"/>
      <c r="G2" s="3">
        <f aca="true" t="shared" si="0" ref="G2:G24">SUM(C2:F2)</f>
        <v>0.4291666666666667</v>
      </c>
      <c r="H2" s="7">
        <f aca="true" t="shared" si="1" ref="H2:H24">MIN(C2:F2)</f>
        <v>0.20833333333333334</v>
      </c>
      <c r="I2" s="5">
        <f>AVERAGE(C2:F2)</f>
        <v>0.21458333333333335</v>
      </c>
    </row>
    <row r="3" spans="1:9" ht="15" customHeight="1">
      <c r="A3" s="4" t="s">
        <v>53</v>
      </c>
      <c r="B3" s="4" t="s">
        <v>32</v>
      </c>
      <c r="C3" s="6">
        <v>0.2340277777777778</v>
      </c>
      <c r="D3" s="2">
        <v>0.2333333333333333</v>
      </c>
      <c r="E3" s="2"/>
      <c r="F3" s="2"/>
      <c r="G3" s="3">
        <f t="shared" si="0"/>
        <v>0.4673611111111111</v>
      </c>
      <c r="H3" s="7">
        <f t="shared" si="1"/>
        <v>0.2333333333333333</v>
      </c>
      <c r="I3" s="5">
        <f aca="true" t="shared" si="2" ref="I3:I55">AVERAGE(C3:F3)</f>
        <v>0.23368055555555556</v>
      </c>
    </row>
    <row r="4" spans="1:9" ht="15" customHeight="1">
      <c r="A4" s="4" t="s">
        <v>53</v>
      </c>
      <c r="B4" s="4" t="s">
        <v>33</v>
      </c>
      <c r="C4" s="6">
        <v>0.2520833333333333</v>
      </c>
      <c r="D4" s="2">
        <v>0.26180555555555557</v>
      </c>
      <c r="E4" s="2"/>
      <c r="F4" s="2"/>
      <c r="G4" s="3">
        <f t="shared" si="0"/>
        <v>0.5138888888888888</v>
      </c>
      <c r="H4" s="7">
        <f t="shared" si="1"/>
        <v>0.2520833333333333</v>
      </c>
      <c r="I4" s="5">
        <f t="shared" si="2"/>
        <v>0.2569444444444444</v>
      </c>
    </row>
    <row r="5" spans="1:9" ht="15" customHeight="1">
      <c r="A5" s="4" t="s">
        <v>54</v>
      </c>
      <c r="B5" s="4" t="s">
        <v>34</v>
      </c>
      <c r="C5" s="2">
        <v>0.20069444444444443</v>
      </c>
      <c r="D5" s="2">
        <v>0.20902777777777778</v>
      </c>
      <c r="E5" s="2"/>
      <c r="F5" s="2"/>
      <c r="G5" s="3">
        <f t="shared" si="0"/>
        <v>0.4097222222222222</v>
      </c>
      <c r="H5" s="7">
        <f t="shared" si="1"/>
        <v>0.20069444444444443</v>
      </c>
      <c r="I5" s="5">
        <f t="shared" si="2"/>
        <v>0.2048611111111111</v>
      </c>
    </row>
    <row r="6" spans="1:9" ht="15" customHeight="1">
      <c r="A6" s="4" t="s">
        <v>54</v>
      </c>
      <c r="B6" s="4" t="s">
        <v>35</v>
      </c>
      <c r="C6" s="6">
        <v>0.24513888888888888</v>
      </c>
      <c r="D6" s="2">
        <v>0.28055555555555556</v>
      </c>
      <c r="E6" s="2"/>
      <c r="F6" s="2"/>
      <c r="G6" s="3">
        <f t="shared" si="0"/>
        <v>0.5256944444444445</v>
      </c>
      <c r="H6" s="7">
        <f t="shared" si="1"/>
        <v>0.24513888888888888</v>
      </c>
      <c r="I6" s="5">
        <f t="shared" si="2"/>
        <v>0.26284722222222223</v>
      </c>
    </row>
    <row r="7" spans="1:9" ht="15" customHeight="1">
      <c r="A7" s="4" t="s">
        <v>55</v>
      </c>
      <c r="B7" s="4" t="s">
        <v>36</v>
      </c>
      <c r="C7" s="6">
        <v>0.23125</v>
      </c>
      <c r="D7" s="2">
        <v>0.23958333333333334</v>
      </c>
      <c r="E7" s="2"/>
      <c r="F7" s="2"/>
      <c r="G7" s="3">
        <f t="shared" si="0"/>
        <v>0.4708333333333333</v>
      </c>
      <c r="H7" s="7">
        <f t="shared" si="1"/>
        <v>0.23125</v>
      </c>
      <c r="I7" s="5">
        <f t="shared" si="2"/>
        <v>0.23541666666666666</v>
      </c>
    </row>
    <row r="8" spans="1:9" ht="15" customHeight="1">
      <c r="A8" s="4" t="s">
        <v>55</v>
      </c>
      <c r="B8" s="4" t="s">
        <v>37</v>
      </c>
      <c r="C8" s="6">
        <v>0.24375</v>
      </c>
      <c r="D8" s="2">
        <v>0.2340277777777778</v>
      </c>
      <c r="E8" s="2"/>
      <c r="F8" s="2"/>
      <c r="G8" s="3">
        <f t="shared" si="0"/>
        <v>0.4777777777777778</v>
      </c>
      <c r="H8" s="7">
        <f t="shared" si="1"/>
        <v>0.2340277777777778</v>
      </c>
      <c r="I8" s="5">
        <f t="shared" si="2"/>
        <v>0.2388888888888889</v>
      </c>
    </row>
    <row r="9" spans="1:9" ht="15" customHeight="1">
      <c r="A9" s="4" t="s">
        <v>55</v>
      </c>
      <c r="B9" s="4" t="s">
        <v>38</v>
      </c>
      <c r="C9" s="6">
        <v>0.22847222222222222</v>
      </c>
      <c r="D9" s="2">
        <v>0.24444444444444446</v>
      </c>
      <c r="E9" s="2"/>
      <c r="F9" s="2"/>
      <c r="G9" s="3">
        <f t="shared" si="0"/>
        <v>0.47291666666666665</v>
      </c>
      <c r="H9" s="7">
        <f t="shared" si="1"/>
        <v>0.22847222222222222</v>
      </c>
      <c r="I9" s="5">
        <f t="shared" si="2"/>
        <v>0.23645833333333333</v>
      </c>
    </row>
    <row r="10" spans="1:9" ht="15" customHeight="1">
      <c r="A10" s="4" t="s">
        <v>55</v>
      </c>
      <c r="B10" s="4" t="s">
        <v>39</v>
      </c>
      <c r="C10" s="6">
        <v>0.28611111111111115</v>
      </c>
      <c r="D10" s="2">
        <v>0.25416666666666665</v>
      </c>
      <c r="E10" s="2"/>
      <c r="F10" s="2"/>
      <c r="G10" s="3">
        <f t="shared" si="0"/>
        <v>0.5402777777777779</v>
      </c>
      <c r="H10" s="7">
        <f t="shared" si="1"/>
        <v>0.25416666666666665</v>
      </c>
      <c r="I10" s="5">
        <f t="shared" si="2"/>
        <v>0.27013888888888893</v>
      </c>
    </row>
    <row r="11" spans="1:9" ht="15" customHeight="1">
      <c r="A11" s="4" t="s">
        <v>55</v>
      </c>
      <c r="B11" s="4" t="s">
        <v>40</v>
      </c>
      <c r="C11" s="6">
        <v>0.21319444444444444</v>
      </c>
      <c r="D11" s="2">
        <v>0.2534722222222222</v>
      </c>
      <c r="E11" s="2"/>
      <c r="F11" s="2"/>
      <c r="G11" s="3">
        <f t="shared" si="0"/>
        <v>0.4666666666666667</v>
      </c>
      <c r="H11" s="7">
        <f t="shared" si="1"/>
        <v>0.21319444444444444</v>
      </c>
      <c r="I11" s="5">
        <f t="shared" si="2"/>
        <v>0.23333333333333334</v>
      </c>
    </row>
    <row r="12" spans="1:9" ht="15" customHeight="1">
      <c r="A12" s="4" t="s">
        <v>56</v>
      </c>
      <c r="B12" s="4" t="s">
        <v>41</v>
      </c>
      <c r="C12" s="6">
        <v>0.18125</v>
      </c>
      <c r="D12" s="2">
        <v>0.18888888888888888</v>
      </c>
      <c r="E12" s="2"/>
      <c r="F12" s="2"/>
      <c r="G12" s="3">
        <f t="shared" si="0"/>
        <v>0.3701388888888889</v>
      </c>
      <c r="H12" s="7">
        <f t="shared" si="1"/>
        <v>0.18125</v>
      </c>
      <c r="I12" s="5">
        <f t="shared" si="2"/>
        <v>0.18506944444444445</v>
      </c>
    </row>
    <row r="13" spans="1:9" ht="15" customHeight="1">
      <c r="A13" s="4" t="s">
        <v>56</v>
      </c>
      <c r="B13" s="4" t="s">
        <v>42</v>
      </c>
      <c r="C13" s="6">
        <v>0.17777777777777778</v>
      </c>
      <c r="D13" s="2">
        <v>0.18055555555555555</v>
      </c>
      <c r="E13" s="2"/>
      <c r="F13" s="2"/>
      <c r="G13" s="3">
        <f t="shared" si="0"/>
        <v>0.35833333333333334</v>
      </c>
      <c r="H13" s="7">
        <f t="shared" si="1"/>
        <v>0.17777777777777778</v>
      </c>
      <c r="I13" s="5">
        <f t="shared" si="2"/>
        <v>0.17916666666666667</v>
      </c>
    </row>
    <row r="14" spans="1:9" ht="15" customHeight="1">
      <c r="A14" s="4" t="s">
        <v>56</v>
      </c>
      <c r="B14" s="4" t="s">
        <v>43</v>
      </c>
      <c r="C14" s="6">
        <v>0.2590277777777778</v>
      </c>
      <c r="D14" s="2">
        <v>0.2625</v>
      </c>
      <c r="E14" s="2"/>
      <c r="F14" s="2"/>
      <c r="G14" s="3">
        <f t="shared" si="0"/>
        <v>0.5215277777777778</v>
      </c>
      <c r="H14" s="7">
        <f t="shared" si="1"/>
        <v>0.2590277777777778</v>
      </c>
      <c r="I14" s="5">
        <f t="shared" si="2"/>
        <v>0.2607638888888889</v>
      </c>
    </row>
    <row r="15" spans="1:9" ht="15" customHeight="1">
      <c r="A15" s="4" t="s">
        <v>56</v>
      </c>
      <c r="B15" s="4" t="s">
        <v>44</v>
      </c>
      <c r="C15" s="6">
        <v>0.20694444444444446</v>
      </c>
      <c r="D15" s="2">
        <v>0.20069444444444443</v>
      </c>
      <c r="E15" s="2"/>
      <c r="F15" s="2"/>
      <c r="G15" s="3">
        <f t="shared" si="0"/>
        <v>0.4076388888888889</v>
      </c>
      <c r="H15" s="7">
        <f t="shared" si="1"/>
        <v>0.20069444444444443</v>
      </c>
      <c r="I15" s="5">
        <f t="shared" si="2"/>
        <v>0.20381944444444444</v>
      </c>
    </row>
    <row r="16" spans="1:9" ht="15" customHeight="1">
      <c r="A16" s="4" t="s">
        <v>56</v>
      </c>
      <c r="B16" s="4" t="s">
        <v>45</v>
      </c>
      <c r="C16" s="6">
        <v>0.16180555555555556</v>
      </c>
      <c r="D16" s="2">
        <v>0.16944444444444443</v>
      </c>
      <c r="E16" s="2"/>
      <c r="F16" s="2"/>
      <c r="G16" s="3">
        <f t="shared" si="0"/>
        <v>0.33125</v>
      </c>
      <c r="H16" s="7">
        <f t="shared" si="1"/>
        <v>0.16180555555555556</v>
      </c>
      <c r="I16" s="5">
        <f t="shared" si="2"/>
        <v>0.165625</v>
      </c>
    </row>
    <row r="17" spans="1:9" ht="15" customHeight="1">
      <c r="A17" s="4" t="s">
        <v>56</v>
      </c>
      <c r="B17" s="4" t="s">
        <v>46</v>
      </c>
      <c r="C17" s="6">
        <v>0.2465277777777778</v>
      </c>
      <c r="D17" s="2">
        <v>0.25416666666666665</v>
      </c>
      <c r="E17" s="2"/>
      <c r="F17" s="2"/>
      <c r="G17" s="3">
        <f t="shared" si="0"/>
        <v>0.5006944444444444</v>
      </c>
      <c r="H17" s="7">
        <f t="shared" si="1"/>
        <v>0.2465277777777778</v>
      </c>
      <c r="I17" s="5">
        <f t="shared" si="2"/>
        <v>0.2503472222222222</v>
      </c>
    </row>
    <row r="18" spans="1:9" ht="15" customHeight="1">
      <c r="A18" s="4" t="s">
        <v>56</v>
      </c>
      <c r="B18" s="4" t="s">
        <v>47</v>
      </c>
      <c r="C18" s="6">
        <v>0.24791666666666667</v>
      </c>
      <c r="D18" s="2">
        <v>0.25416666666666665</v>
      </c>
      <c r="E18" s="2"/>
      <c r="F18" s="2"/>
      <c r="G18" s="3">
        <f t="shared" si="0"/>
        <v>0.5020833333333333</v>
      </c>
      <c r="H18" s="7">
        <f t="shared" si="1"/>
        <v>0.24791666666666667</v>
      </c>
      <c r="I18" s="5">
        <f t="shared" si="2"/>
        <v>0.25104166666666666</v>
      </c>
    </row>
    <row r="19" spans="1:9" ht="15" customHeight="1">
      <c r="A19" s="4" t="s">
        <v>56</v>
      </c>
      <c r="B19" s="4" t="s">
        <v>48</v>
      </c>
      <c r="C19" s="6">
        <v>0.2576388888888889</v>
      </c>
      <c r="D19" s="6">
        <v>0.2576388888888889</v>
      </c>
      <c r="E19" s="2"/>
      <c r="F19" s="2"/>
      <c r="G19" s="3">
        <f t="shared" si="0"/>
        <v>0.5152777777777778</v>
      </c>
      <c r="H19" s="7">
        <f t="shared" si="1"/>
        <v>0.2576388888888889</v>
      </c>
      <c r="I19" s="5">
        <f t="shared" si="2"/>
        <v>0.2576388888888889</v>
      </c>
    </row>
    <row r="20" spans="1:9" ht="15" customHeight="1">
      <c r="A20" s="4" t="s">
        <v>56</v>
      </c>
      <c r="B20" s="4" t="s">
        <v>49</v>
      </c>
      <c r="C20" s="6">
        <v>0.2555555555555556</v>
      </c>
      <c r="D20" s="6">
        <v>0.2555555555555556</v>
      </c>
      <c r="E20" s="2"/>
      <c r="F20" s="2"/>
      <c r="G20" s="3">
        <f t="shared" si="0"/>
        <v>0.5111111111111112</v>
      </c>
      <c r="H20" s="7">
        <f t="shared" si="1"/>
        <v>0.2555555555555556</v>
      </c>
      <c r="I20" s="5">
        <f t="shared" si="2"/>
        <v>0.2555555555555556</v>
      </c>
    </row>
    <row r="21" spans="1:9" ht="15" customHeight="1">
      <c r="A21" s="4" t="s">
        <v>56</v>
      </c>
      <c r="B21" s="4" t="s">
        <v>50</v>
      </c>
      <c r="C21" s="6">
        <v>0.25069444444444444</v>
      </c>
      <c r="D21" s="2">
        <v>0.25833333333333336</v>
      </c>
      <c r="E21" s="2"/>
      <c r="F21" s="2"/>
      <c r="G21" s="3">
        <f t="shared" si="0"/>
        <v>0.5090277777777779</v>
      </c>
      <c r="H21" s="7">
        <f t="shared" si="1"/>
        <v>0.25069444444444444</v>
      </c>
      <c r="I21" s="5">
        <f t="shared" si="2"/>
        <v>0.25451388888888893</v>
      </c>
    </row>
    <row r="22" spans="1:9" ht="15" customHeight="1">
      <c r="A22" s="4" t="s">
        <v>56</v>
      </c>
      <c r="B22" s="4" t="s">
        <v>51</v>
      </c>
      <c r="C22" s="6">
        <v>0.21597222222222223</v>
      </c>
      <c r="D22" s="2">
        <v>0.19791666666666666</v>
      </c>
      <c r="E22" s="2"/>
      <c r="F22" s="2"/>
      <c r="G22" s="3">
        <f t="shared" si="0"/>
        <v>0.41388888888888886</v>
      </c>
      <c r="H22" s="7">
        <f t="shared" si="1"/>
        <v>0.19791666666666666</v>
      </c>
      <c r="I22" s="5">
        <f t="shared" si="2"/>
        <v>0.20694444444444443</v>
      </c>
    </row>
    <row r="23" spans="1:9" ht="15" customHeight="1">
      <c r="A23" s="10" t="s">
        <v>124</v>
      </c>
      <c r="B23" s="11" t="s">
        <v>125</v>
      </c>
      <c r="C23" s="6">
        <v>0.18680555555555556</v>
      </c>
      <c r="D23" s="6">
        <v>0.19791666666666666</v>
      </c>
      <c r="E23" s="6"/>
      <c r="F23" s="6"/>
      <c r="G23" s="3">
        <f t="shared" si="0"/>
        <v>0.3847222222222222</v>
      </c>
      <c r="H23" s="7">
        <f t="shared" si="1"/>
        <v>0.18680555555555556</v>
      </c>
      <c r="I23" s="5">
        <f>AVERAGE(C23:F23)</f>
        <v>0.1923611111111111</v>
      </c>
    </row>
    <row r="24" spans="1:9" ht="15" customHeight="1">
      <c r="A24" s="10" t="s">
        <v>124</v>
      </c>
      <c r="B24" s="11" t="s">
        <v>126</v>
      </c>
      <c r="C24" s="6">
        <v>0.2020833333333333</v>
      </c>
      <c r="D24" s="6">
        <v>0.20138888888888887</v>
      </c>
      <c r="E24" s="6"/>
      <c r="F24" s="6"/>
      <c r="G24" s="3">
        <f t="shared" si="0"/>
        <v>0.4034722222222222</v>
      </c>
      <c r="H24" s="7">
        <f t="shared" si="1"/>
        <v>0.20138888888888887</v>
      </c>
      <c r="I24" s="5">
        <f>AVERAGE(C24:F24)</f>
        <v>0.2017361111111111</v>
      </c>
    </row>
    <row r="25" spans="1:9" s="10" customFormat="1" ht="15" customHeight="1">
      <c r="A25" s="10" t="s">
        <v>57</v>
      </c>
      <c r="B25" s="8" t="s">
        <v>21</v>
      </c>
      <c r="C25" s="9">
        <v>0.182638888888889</v>
      </c>
      <c r="D25" s="9">
        <v>0.191666666666667</v>
      </c>
      <c r="E25" s="9">
        <v>0.193055555555556</v>
      </c>
      <c r="F25" s="9"/>
      <c r="G25" s="3">
        <f>SUM(C25:F25)</f>
        <v>0.567361111111112</v>
      </c>
      <c r="H25" s="7">
        <f>MIN(C25:F25)</f>
        <v>0.182638888888889</v>
      </c>
      <c r="I25" s="5">
        <f t="shared" si="2"/>
        <v>0.18912037037037066</v>
      </c>
    </row>
    <row r="26" spans="1:9" s="10" customFormat="1" ht="15" customHeight="1">
      <c r="A26" s="10" t="s">
        <v>57</v>
      </c>
      <c r="B26" s="8" t="s">
        <v>22</v>
      </c>
      <c r="C26" s="9">
        <v>0.175</v>
      </c>
      <c r="D26" s="9">
        <v>0.196527777777778</v>
      </c>
      <c r="E26" s="9">
        <v>0.197222222222222</v>
      </c>
      <c r="F26" s="9"/>
      <c r="G26" s="3">
        <f aca="true" t="shared" si="3" ref="G26:G55">SUM(C26:F26)</f>
        <v>0.56875</v>
      </c>
      <c r="H26" s="7">
        <f aca="true" t="shared" si="4" ref="H26:H55">MIN(C26:F26)</f>
        <v>0.175</v>
      </c>
      <c r="I26" s="5">
        <f t="shared" si="2"/>
        <v>0.18958333333333333</v>
      </c>
    </row>
    <row r="27" spans="1:9" s="10" customFormat="1" ht="15" customHeight="1">
      <c r="A27" s="10" t="s">
        <v>57</v>
      </c>
      <c r="B27" s="8" t="s">
        <v>23</v>
      </c>
      <c r="C27" s="9">
        <v>0.176388888888889</v>
      </c>
      <c r="D27" s="9">
        <v>0.202083333333333</v>
      </c>
      <c r="E27" s="9">
        <v>0.184027777777778</v>
      </c>
      <c r="F27" s="9"/>
      <c r="G27" s="3">
        <f t="shared" si="3"/>
        <v>0.5625</v>
      </c>
      <c r="H27" s="7">
        <f t="shared" si="4"/>
        <v>0.176388888888889</v>
      </c>
      <c r="I27" s="5">
        <f t="shared" si="2"/>
        <v>0.1875</v>
      </c>
    </row>
    <row r="28" spans="1:9" s="10" customFormat="1" ht="15" customHeight="1">
      <c r="A28" s="10" t="s">
        <v>57</v>
      </c>
      <c r="B28" s="8" t="s">
        <v>25</v>
      </c>
      <c r="C28" s="9">
        <v>0.204166666666667</v>
      </c>
      <c r="D28" s="9">
        <v>0.230555555555556</v>
      </c>
      <c r="E28" s="9">
        <v>0.211805555555556</v>
      </c>
      <c r="F28" s="9"/>
      <c r="G28" s="3">
        <f t="shared" si="3"/>
        <v>0.646527777777779</v>
      </c>
      <c r="H28" s="7">
        <f t="shared" si="4"/>
        <v>0.204166666666667</v>
      </c>
      <c r="I28" s="5">
        <f t="shared" si="2"/>
        <v>0.21550925925925968</v>
      </c>
    </row>
    <row r="29" spans="1:9" s="10" customFormat="1" ht="15" customHeight="1">
      <c r="A29" s="10" t="s">
        <v>57</v>
      </c>
      <c r="B29" s="8" t="s">
        <v>26</v>
      </c>
      <c r="C29" s="9">
        <v>0.215972222222222</v>
      </c>
      <c r="D29" s="9">
        <v>0.213194444444444</v>
      </c>
      <c r="E29" s="9">
        <v>0.209722222222222</v>
      </c>
      <c r="F29" s="9"/>
      <c r="G29" s="3">
        <f t="shared" si="3"/>
        <v>0.6388888888888881</v>
      </c>
      <c r="H29" s="7">
        <f t="shared" si="4"/>
        <v>0.209722222222222</v>
      </c>
      <c r="I29" s="5">
        <f t="shared" si="2"/>
        <v>0.2129629629629627</v>
      </c>
    </row>
    <row r="30" spans="1:9" s="10" customFormat="1" ht="15" customHeight="1">
      <c r="A30" s="10" t="s">
        <v>57</v>
      </c>
      <c r="B30" s="8" t="s">
        <v>27</v>
      </c>
      <c r="C30" s="9">
        <v>0.204166666666667</v>
      </c>
      <c r="D30" s="9">
        <v>0.226388888888889</v>
      </c>
      <c r="E30" s="9">
        <v>0.220833333333333</v>
      </c>
      <c r="F30" s="9"/>
      <c r="G30" s="3">
        <f t="shared" si="3"/>
        <v>0.651388888888889</v>
      </c>
      <c r="H30" s="7">
        <f t="shared" si="4"/>
        <v>0.204166666666667</v>
      </c>
      <c r="I30" s="5">
        <f t="shared" si="2"/>
        <v>0.21712962962962967</v>
      </c>
    </row>
    <row r="31" spans="1:9" s="10" customFormat="1" ht="15" customHeight="1">
      <c r="A31" s="10" t="s">
        <v>57</v>
      </c>
      <c r="B31" s="8" t="s">
        <v>29</v>
      </c>
      <c r="C31" s="9">
        <v>0.230555555555556</v>
      </c>
      <c r="D31" s="9">
        <v>0.289583333333333</v>
      </c>
      <c r="E31" s="9">
        <v>0.267361111111111</v>
      </c>
      <c r="F31" s="9"/>
      <c r="G31" s="3">
        <f t="shared" si="3"/>
        <v>0.7875000000000001</v>
      </c>
      <c r="H31" s="7">
        <f t="shared" si="4"/>
        <v>0.230555555555556</v>
      </c>
      <c r="I31" s="5">
        <f t="shared" si="2"/>
        <v>0.2625</v>
      </c>
    </row>
    <row r="32" spans="1:9" s="10" customFormat="1" ht="15" customHeight="1">
      <c r="A32" s="10" t="s">
        <v>57</v>
      </c>
      <c r="B32" s="8" t="s">
        <v>30</v>
      </c>
      <c r="C32" s="9">
        <v>0.191666666666667</v>
      </c>
      <c r="D32" s="9">
        <v>0.197916666666667</v>
      </c>
      <c r="E32" s="9">
        <v>0.192361111111111</v>
      </c>
      <c r="F32" s="9"/>
      <c r="G32" s="3">
        <f t="shared" si="3"/>
        <v>0.581944444444445</v>
      </c>
      <c r="H32" s="7">
        <f t="shared" si="4"/>
        <v>0.191666666666667</v>
      </c>
      <c r="I32" s="5">
        <f t="shared" si="2"/>
        <v>0.19398148148148167</v>
      </c>
    </row>
    <row r="33" spans="1:9" ht="15" customHeight="1">
      <c r="A33" s="10" t="s">
        <v>58</v>
      </c>
      <c r="B33" s="11" t="s">
        <v>5</v>
      </c>
      <c r="C33" s="6">
        <v>0.161805555555556</v>
      </c>
      <c r="D33" s="6">
        <v>0.16875</v>
      </c>
      <c r="E33" s="2">
        <v>0.152777777777778</v>
      </c>
      <c r="F33" s="2"/>
      <c r="G33" s="3">
        <f t="shared" si="3"/>
        <v>0.48333333333333406</v>
      </c>
      <c r="H33" s="7">
        <f t="shared" si="4"/>
        <v>0.152777777777778</v>
      </c>
      <c r="I33" s="5">
        <f t="shared" si="2"/>
        <v>0.16111111111111134</v>
      </c>
    </row>
    <row r="34" spans="1:9" ht="15" customHeight="1">
      <c r="A34" s="10" t="s">
        <v>58</v>
      </c>
      <c r="B34" s="11" t="s">
        <v>6</v>
      </c>
      <c r="C34" s="6">
        <v>0.1625</v>
      </c>
      <c r="D34" s="6">
        <v>0.175</v>
      </c>
      <c r="E34" s="6">
        <v>0.175</v>
      </c>
      <c r="F34" s="6"/>
      <c r="G34" s="3">
        <f t="shared" si="3"/>
        <v>0.5125</v>
      </c>
      <c r="H34" s="7">
        <f t="shared" si="4"/>
        <v>0.1625</v>
      </c>
      <c r="I34" s="5">
        <f t="shared" si="2"/>
        <v>0.1708333333333333</v>
      </c>
    </row>
    <row r="35" spans="1:9" ht="15" customHeight="1">
      <c r="A35" s="10" t="s">
        <v>58</v>
      </c>
      <c r="B35" s="11" t="s">
        <v>7</v>
      </c>
      <c r="C35" s="6">
        <v>0.161805555555556</v>
      </c>
      <c r="D35" s="2">
        <v>0.159027777777778</v>
      </c>
      <c r="E35" s="6">
        <v>0.161111111111111</v>
      </c>
      <c r="F35" s="6"/>
      <c r="G35" s="3">
        <f t="shared" si="3"/>
        <v>0.48194444444444495</v>
      </c>
      <c r="H35" s="7">
        <f t="shared" si="4"/>
        <v>0.159027777777778</v>
      </c>
      <c r="I35" s="5">
        <f t="shared" si="2"/>
        <v>0.16064814814814832</v>
      </c>
    </row>
    <row r="36" spans="1:9" ht="15" customHeight="1">
      <c r="A36" s="10" t="s">
        <v>58</v>
      </c>
      <c r="B36" s="11" t="s">
        <v>10</v>
      </c>
      <c r="C36" s="6">
        <v>0.188194444444444</v>
      </c>
      <c r="D36" s="6">
        <v>0.195138888888889</v>
      </c>
      <c r="E36" s="6">
        <v>0.198611111111111</v>
      </c>
      <c r="F36" s="6"/>
      <c r="G36" s="3">
        <f t="shared" si="3"/>
        <v>0.5819444444444439</v>
      </c>
      <c r="H36" s="7">
        <f t="shared" si="4"/>
        <v>0.188194444444444</v>
      </c>
      <c r="I36" s="5">
        <f t="shared" si="2"/>
        <v>0.1939814814814813</v>
      </c>
    </row>
    <row r="37" spans="1:9" ht="15" customHeight="1">
      <c r="A37" s="10" t="s">
        <v>58</v>
      </c>
      <c r="B37" s="11" t="s">
        <v>12</v>
      </c>
      <c r="C37" s="6">
        <v>0.193055555555556</v>
      </c>
      <c r="D37" s="6">
        <v>0.191666666666667</v>
      </c>
      <c r="E37" s="6">
        <v>0.197916666666667</v>
      </c>
      <c r="F37" s="6"/>
      <c r="G37" s="3">
        <f t="shared" si="3"/>
        <v>0.58263888888889</v>
      </c>
      <c r="H37" s="7">
        <f t="shared" si="4"/>
        <v>0.191666666666667</v>
      </c>
      <c r="I37" s="5">
        <f t="shared" si="2"/>
        <v>0.19421296296296334</v>
      </c>
    </row>
    <row r="38" spans="1:9" ht="15" customHeight="1">
      <c r="A38" s="10" t="s">
        <v>58</v>
      </c>
      <c r="B38" s="11" t="s">
        <v>13</v>
      </c>
      <c r="C38" s="6">
        <v>0.195833333333333</v>
      </c>
      <c r="D38" s="6">
        <v>0.202777777777778</v>
      </c>
      <c r="E38" s="6">
        <v>0.222222222222222</v>
      </c>
      <c r="F38" s="6"/>
      <c r="G38" s="3">
        <f t="shared" si="3"/>
        <v>0.620833333333333</v>
      </c>
      <c r="H38" s="7">
        <f t="shared" si="4"/>
        <v>0.195833333333333</v>
      </c>
      <c r="I38" s="5">
        <f t="shared" si="2"/>
        <v>0.20694444444444435</v>
      </c>
    </row>
    <row r="39" spans="1:9" ht="15" customHeight="1">
      <c r="A39" s="10" t="s">
        <v>58</v>
      </c>
      <c r="B39" s="11" t="s">
        <v>14</v>
      </c>
      <c r="C39" s="6">
        <v>0.18125</v>
      </c>
      <c r="D39" s="6">
        <v>0.225694444444444</v>
      </c>
      <c r="E39" s="6">
        <v>0.213888888888889</v>
      </c>
      <c r="F39" s="6"/>
      <c r="G39" s="3">
        <f t="shared" si="3"/>
        <v>0.620833333333333</v>
      </c>
      <c r="H39" s="7">
        <f t="shared" si="4"/>
        <v>0.18125</v>
      </c>
      <c r="I39" s="5">
        <f t="shared" si="2"/>
        <v>0.20694444444444435</v>
      </c>
    </row>
    <row r="40" spans="1:9" ht="15" customHeight="1">
      <c r="A40" s="10" t="s">
        <v>59</v>
      </c>
      <c r="B40" s="11" t="s">
        <v>17</v>
      </c>
      <c r="C40" s="6">
        <v>0.172222222222222</v>
      </c>
      <c r="D40" s="2">
        <v>0.159722222222222</v>
      </c>
      <c r="E40" s="6">
        <v>0.163194444444444</v>
      </c>
      <c r="F40" s="6"/>
      <c r="G40" s="3">
        <f t="shared" si="3"/>
        <v>0.495138888888888</v>
      </c>
      <c r="H40" s="7">
        <f t="shared" si="4"/>
        <v>0.159722222222222</v>
      </c>
      <c r="I40" s="5">
        <f t="shared" si="2"/>
        <v>0.165046296296296</v>
      </c>
    </row>
    <row r="41" spans="1:9" ht="15" customHeight="1">
      <c r="A41" s="10" t="s">
        <v>59</v>
      </c>
      <c r="B41" s="11" t="s">
        <v>19</v>
      </c>
      <c r="C41" s="6">
        <v>0.178472222222222</v>
      </c>
      <c r="D41" s="6">
        <v>0.180555555555556</v>
      </c>
      <c r="E41" s="6">
        <v>0.169444444444444</v>
      </c>
      <c r="F41" s="6"/>
      <c r="G41" s="3">
        <f t="shared" si="3"/>
        <v>0.528472222222222</v>
      </c>
      <c r="H41" s="7">
        <f t="shared" si="4"/>
        <v>0.169444444444444</v>
      </c>
      <c r="I41" s="5">
        <f t="shared" si="2"/>
        <v>0.17615740740740735</v>
      </c>
    </row>
    <row r="42" spans="1:9" ht="15" customHeight="1">
      <c r="A42" s="10" t="s">
        <v>59</v>
      </c>
      <c r="B42" s="11" t="s">
        <v>24</v>
      </c>
      <c r="C42" s="6">
        <v>0.194444444444444</v>
      </c>
      <c r="D42" s="6">
        <v>0.206944444444444</v>
      </c>
      <c r="E42" s="6">
        <v>0.215277777777778</v>
      </c>
      <c r="F42" s="6"/>
      <c r="G42" s="3">
        <f t="shared" si="3"/>
        <v>0.616666666666666</v>
      </c>
      <c r="H42" s="7">
        <f t="shared" si="4"/>
        <v>0.194444444444444</v>
      </c>
      <c r="I42" s="5">
        <f t="shared" si="2"/>
        <v>0.20555555555555535</v>
      </c>
    </row>
    <row r="43" spans="1:9" ht="15" customHeight="1">
      <c r="A43" s="10" t="s">
        <v>59</v>
      </c>
      <c r="B43" s="11" t="s">
        <v>28</v>
      </c>
      <c r="C43" s="6">
        <v>0.2222222222222222</v>
      </c>
      <c r="D43" s="6">
        <v>0.2375</v>
      </c>
      <c r="E43" s="2">
        <v>0.2423611111111111</v>
      </c>
      <c r="F43" s="2"/>
      <c r="G43" s="3">
        <f t="shared" si="3"/>
        <v>0.7020833333333333</v>
      </c>
      <c r="H43" s="7">
        <f t="shared" si="4"/>
        <v>0.2222222222222222</v>
      </c>
      <c r="I43" s="5">
        <f t="shared" si="2"/>
        <v>0.23402777777777775</v>
      </c>
    </row>
    <row r="44" spans="1:9" ht="15" customHeight="1">
      <c r="A44" s="10" t="s">
        <v>60</v>
      </c>
      <c r="B44" s="11" t="s">
        <v>8</v>
      </c>
      <c r="C44" s="2">
        <v>0.161111111111111</v>
      </c>
      <c r="D44" s="2">
        <v>0.159027777777778</v>
      </c>
      <c r="E44" s="6">
        <v>0.158333333333333</v>
      </c>
      <c r="F44" s="6"/>
      <c r="G44" s="3">
        <f t="shared" si="3"/>
        <v>0.47847222222222197</v>
      </c>
      <c r="H44" s="7">
        <f t="shared" si="4"/>
        <v>0.158333333333333</v>
      </c>
      <c r="I44" s="5">
        <f t="shared" si="2"/>
        <v>0.15949074074074066</v>
      </c>
    </row>
    <row r="45" spans="1:9" ht="15" customHeight="1">
      <c r="A45" s="10" t="s">
        <v>60</v>
      </c>
      <c r="B45" s="11" t="s">
        <v>9</v>
      </c>
      <c r="C45" s="6">
        <v>0.183333333333333</v>
      </c>
      <c r="D45" s="6">
        <v>0.183333333333333</v>
      </c>
      <c r="E45" s="6">
        <v>0.184722222222222</v>
      </c>
      <c r="F45" s="6"/>
      <c r="G45" s="3">
        <f t="shared" si="3"/>
        <v>0.551388888888888</v>
      </c>
      <c r="H45" s="7">
        <f t="shared" si="4"/>
        <v>0.183333333333333</v>
      </c>
      <c r="I45" s="5">
        <f t="shared" si="2"/>
        <v>0.183796296296296</v>
      </c>
    </row>
    <row r="46" spans="1:9" ht="15" customHeight="1">
      <c r="A46" s="10" t="s">
        <v>60</v>
      </c>
      <c r="B46" s="11" t="s">
        <v>11</v>
      </c>
      <c r="C46" s="6">
        <v>0.185416666666667</v>
      </c>
      <c r="D46" s="6">
        <v>0.199305555555556</v>
      </c>
      <c r="E46" s="6">
        <v>0.199305555555556</v>
      </c>
      <c r="F46" s="6"/>
      <c r="G46" s="3">
        <f t="shared" si="3"/>
        <v>0.584027777777779</v>
      </c>
      <c r="H46" s="7">
        <f t="shared" si="4"/>
        <v>0.185416666666667</v>
      </c>
      <c r="I46" s="5">
        <f t="shared" si="2"/>
        <v>0.19467592592592634</v>
      </c>
    </row>
    <row r="47" spans="1:9" ht="15" customHeight="1">
      <c r="A47" s="10" t="s">
        <v>60</v>
      </c>
      <c r="B47" s="11" t="s">
        <v>15</v>
      </c>
      <c r="C47" s="6">
        <v>0.216666666666667</v>
      </c>
      <c r="D47" s="6">
        <v>0.239583333333333</v>
      </c>
      <c r="E47" s="6">
        <v>0.242361111111111</v>
      </c>
      <c r="F47" s="6"/>
      <c r="G47" s="3">
        <f t="shared" si="3"/>
        <v>0.6986111111111111</v>
      </c>
      <c r="H47" s="7">
        <f t="shared" si="4"/>
        <v>0.216666666666667</v>
      </c>
      <c r="I47" s="5">
        <f t="shared" si="2"/>
        <v>0.23287037037037037</v>
      </c>
    </row>
    <row r="48" spans="1:9" ht="15" customHeight="1">
      <c r="A48" s="10" t="s">
        <v>60</v>
      </c>
      <c r="B48" s="11" t="s">
        <v>16</v>
      </c>
      <c r="C48" s="6">
        <v>0.203472222222222</v>
      </c>
      <c r="D48" s="6">
        <v>0.219444444444444</v>
      </c>
      <c r="E48" s="6">
        <v>0.232638888888889</v>
      </c>
      <c r="F48" s="6"/>
      <c r="G48" s="3">
        <f t="shared" si="3"/>
        <v>0.655555555555555</v>
      </c>
      <c r="H48" s="7">
        <f t="shared" si="4"/>
        <v>0.203472222222222</v>
      </c>
      <c r="I48" s="5">
        <f t="shared" si="2"/>
        <v>0.21851851851851833</v>
      </c>
    </row>
    <row r="49" spans="1:9" ht="15" customHeight="1">
      <c r="A49" s="10" t="s">
        <v>61</v>
      </c>
      <c r="B49" s="11" t="s">
        <v>18</v>
      </c>
      <c r="C49" s="2">
        <v>0.158333333333333</v>
      </c>
      <c r="D49" s="6">
        <v>0.165277777777778</v>
      </c>
      <c r="E49" s="2">
        <v>0.15625</v>
      </c>
      <c r="F49" s="2"/>
      <c r="G49" s="3">
        <f t="shared" si="3"/>
        <v>0.47986111111111096</v>
      </c>
      <c r="H49" s="7">
        <f t="shared" si="4"/>
        <v>0.15625</v>
      </c>
      <c r="I49" s="5">
        <f t="shared" si="2"/>
        <v>0.15995370370370365</v>
      </c>
    </row>
    <row r="50" spans="1:9" ht="15" customHeight="1">
      <c r="A50" s="10" t="s">
        <v>61</v>
      </c>
      <c r="B50" s="11" t="s">
        <v>20</v>
      </c>
      <c r="C50" s="6">
        <v>0.169444444444444</v>
      </c>
      <c r="D50" s="6">
        <v>0.18125</v>
      </c>
      <c r="E50" s="6">
        <v>0.175</v>
      </c>
      <c r="F50" s="6"/>
      <c r="G50" s="3">
        <f t="shared" si="3"/>
        <v>0.525694444444444</v>
      </c>
      <c r="H50" s="7">
        <f t="shared" si="4"/>
        <v>0.169444444444444</v>
      </c>
      <c r="I50" s="5">
        <f t="shared" si="2"/>
        <v>0.17523148148148135</v>
      </c>
    </row>
    <row r="51" spans="1:9" ht="15" customHeight="1">
      <c r="A51" s="10" t="s">
        <v>61</v>
      </c>
      <c r="B51" s="11" t="s">
        <v>52</v>
      </c>
      <c r="C51" s="6">
        <v>0.177777777777778</v>
      </c>
      <c r="D51" s="6">
        <v>0.18125</v>
      </c>
      <c r="E51" s="6">
        <v>0.177777777777778</v>
      </c>
      <c r="F51" s="6"/>
      <c r="G51" s="3">
        <f t="shared" si="3"/>
        <v>0.536805555555556</v>
      </c>
      <c r="H51" s="7">
        <f t="shared" si="4"/>
        <v>0.177777777777778</v>
      </c>
      <c r="I51" s="5">
        <f t="shared" si="2"/>
        <v>0.17893518518518534</v>
      </c>
    </row>
    <row r="52" spans="1:9" ht="15" customHeight="1">
      <c r="A52" s="10" t="s">
        <v>62</v>
      </c>
      <c r="B52" s="4" t="s">
        <v>1</v>
      </c>
      <c r="C52" s="6">
        <v>0.14097222222222222</v>
      </c>
      <c r="D52" s="2">
        <v>0.15625</v>
      </c>
      <c r="E52" s="2">
        <v>0.16111111111111112</v>
      </c>
      <c r="F52" s="2">
        <v>0.14444444444444446</v>
      </c>
      <c r="G52" s="3">
        <f t="shared" si="3"/>
        <v>0.6027777777777779</v>
      </c>
      <c r="H52" s="7">
        <f t="shared" si="4"/>
        <v>0.14097222222222222</v>
      </c>
      <c r="I52" s="5">
        <f t="shared" si="2"/>
        <v>0.15069444444444446</v>
      </c>
    </row>
    <row r="53" spans="1:9" ht="15" customHeight="1">
      <c r="A53" s="10" t="s">
        <v>62</v>
      </c>
      <c r="B53" s="11" t="s">
        <v>2</v>
      </c>
      <c r="C53" s="6">
        <v>0.16180555555555556</v>
      </c>
      <c r="D53" s="6">
        <v>0.16111111111111112</v>
      </c>
      <c r="E53" s="6">
        <v>0.16458333333333333</v>
      </c>
      <c r="F53" s="6">
        <v>0.16458333333333333</v>
      </c>
      <c r="G53" s="3">
        <f t="shared" si="3"/>
        <v>0.6520833333333333</v>
      </c>
      <c r="H53" s="7">
        <f t="shared" si="4"/>
        <v>0.16111111111111112</v>
      </c>
      <c r="I53" s="5">
        <f t="shared" si="2"/>
        <v>0.16302083333333334</v>
      </c>
    </row>
    <row r="54" spans="1:9" ht="15" customHeight="1">
      <c r="A54" s="10" t="s">
        <v>62</v>
      </c>
      <c r="B54" s="11" t="s">
        <v>3</v>
      </c>
      <c r="C54" s="6">
        <v>0.16041666666666668</v>
      </c>
      <c r="D54" s="6">
        <v>0.16180555555555556</v>
      </c>
      <c r="E54" s="6">
        <v>0.175</v>
      </c>
      <c r="F54" s="6">
        <v>0.16597222222222222</v>
      </c>
      <c r="G54" s="3">
        <f t="shared" si="3"/>
        <v>0.6631944444444444</v>
      </c>
      <c r="H54" s="7">
        <f t="shared" si="4"/>
        <v>0.16041666666666668</v>
      </c>
      <c r="I54" s="5">
        <f t="shared" si="2"/>
        <v>0.1657986111111111</v>
      </c>
    </row>
    <row r="55" spans="1:9" ht="15" customHeight="1">
      <c r="A55" s="10" t="s">
        <v>62</v>
      </c>
      <c r="B55" s="11" t="s">
        <v>4</v>
      </c>
      <c r="C55" s="6">
        <v>0.144444444444444</v>
      </c>
      <c r="D55" s="6">
        <v>0.172916666666667</v>
      </c>
      <c r="E55" s="6">
        <v>0.170833333333333</v>
      </c>
      <c r="F55" s="6">
        <v>0.1638888888888889</v>
      </c>
      <c r="G55" s="3">
        <f t="shared" si="3"/>
        <v>0.6520833333333329</v>
      </c>
      <c r="H55" s="7">
        <f t="shared" si="4"/>
        <v>0.144444444444444</v>
      </c>
      <c r="I55" s="5">
        <f t="shared" si="2"/>
        <v>0.16302083333333323</v>
      </c>
    </row>
  </sheetData>
  <sheetProtection/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LibreOffice/4.3.0.4$Windows_x86 LibreOffice_project/62ad5818884a2fc2e5780dd45466868d41009ec0</Application>
  <DocSecurity>0</DocSecurity>
  <Template/>
  <Manager/>
  <Company/>
  <TotalTime>3523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Tamás Tibor</cp:lastModifiedBy>
  <dcterms:created xsi:type="dcterms:W3CDTF">2014-09-30T10:17:57Z</dcterms:created>
  <dcterms:modified xsi:type="dcterms:W3CDTF">2014-10-01T21:25:35Z</dcterms:modified>
  <cp:category/>
  <cp:version/>
  <cp:contentType/>
  <cp:contentStatus/>
  <cp:revision>10</cp:revision>
</cp:coreProperties>
</file>