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20" tabRatio="628" activeTab="0"/>
  </bookViews>
  <sheets>
    <sheet name="Kategóriánként" sheetId="1" r:id="rId1"/>
    <sheet name="Pontsz. 1-8" sheetId="2" r:id="rId2"/>
    <sheet name="Pontsz. 1-8 ABC" sheetId="3" r:id="rId3"/>
    <sheet name="Eredm-Vizsla 1" sheetId="4" r:id="rId4"/>
    <sheet name="Eredm-V2" sheetId="5" r:id="rId5"/>
    <sheet name="Eredm-3" sheetId="6" r:id="rId6"/>
    <sheet name="E-V4" sheetId="7" r:id="rId7"/>
    <sheet name="E-V5" sheetId="8" r:id="rId8"/>
    <sheet name="E-V6" sheetId="9" r:id="rId9"/>
    <sheet name="E-V7" sheetId="10" r:id="rId10"/>
    <sheet name="E-V8" sheetId="11" r:id="rId11"/>
  </sheets>
  <definedNames>
    <definedName name="_xlnm.Print_Area" localSheetId="1">'Pontsz. 1-8'!$A$1:$T$294</definedName>
    <definedName name="_xlnm.Print_Area" localSheetId="2">'Pontsz. 1-8 ABC'!$A$1:$T$294</definedName>
  </definedNames>
  <calcPr fullCalcOnLoad="1"/>
</workbook>
</file>

<file path=xl/sharedStrings.xml><?xml version="1.0" encoding="utf-8"?>
<sst xmlns="http://schemas.openxmlformats.org/spreadsheetml/2006/main" count="3287" uniqueCount="545">
  <si>
    <t>SPA</t>
  </si>
  <si>
    <t>Gösswein Csaba</t>
  </si>
  <si>
    <t>PSE</t>
  </si>
  <si>
    <t>Bodnár Barnabás</t>
  </si>
  <si>
    <t>MSE</t>
  </si>
  <si>
    <t>Néda László</t>
  </si>
  <si>
    <t>TSE</t>
  </si>
  <si>
    <t>Rózsa Géza</t>
  </si>
  <si>
    <t>BDI</t>
  </si>
  <si>
    <t>Lengyel Ádám</t>
  </si>
  <si>
    <t>Horváth Sándor</t>
  </si>
  <si>
    <t>MAT</t>
  </si>
  <si>
    <t>Kézdy Pál</t>
  </si>
  <si>
    <t>KFK</t>
  </si>
  <si>
    <t>Dörnyei Kristóf</t>
  </si>
  <si>
    <t>Kurusa Gergely</t>
  </si>
  <si>
    <t>Boka György</t>
  </si>
  <si>
    <t>Kaján László</t>
  </si>
  <si>
    <t>FMT</t>
  </si>
  <si>
    <t>Nagy Krisztina</t>
  </si>
  <si>
    <t>BEA</t>
  </si>
  <si>
    <t>Finta Zoltán</t>
  </si>
  <si>
    <t>Ebinger Mónika</t>
  </si>
  <si>
    <t>Antal Péter</t>
  </si>
  <si>
    <t>Gurály Attila</t>
  </si>
  <si>
    <t>Kaszab Gábor</t>
  </si>
  <si>
    <t>EK</t>
  </si>
  <si>
    <t>Zempléni Lilla</t>
  </si>
  <si>
    <t>MOM</t>
  </si>
  <si>
    <t>Keleti Tamás</t>
  </si>
  <si>
    <t>TTE</t>
  </si>
  <si>
    <t>Magyar Tamás</t>
  </si>
  <si>
    <t>Horváth Gábor</t>
  </si>
  <si>
    <t>Urbán András</t>
  </si>
  <si>
    <t>Horváth Imre</t>
  </si>
  <si>
    <t>SAS</t>
  </si>
  <si>
    <t>Knuth Ábel</t>
  </si>
  <si>
    <t>MEA</t>
  </si>
  <si>
    <t>Szebeli István</t>
  </si>
  <si>
    <t>SSC</t>
  </si>
  <si>
    <t>Schell Antal ifj.</t>
  </si>
  <si>
    <t>Finta Sára</t>
  </si>
  <si>
    <t>Horváth Magda</t>
  </si>
  <si>
    <t>Ormay Mihály</t>
  </si>
  <si>
    <t>Knuth Bálint</t>
  </si>
  <si>
    <t>Németh Balázs</t>
  </si>
  <si>
    <t>KOS</t>
  </si>
  <si>
    <t>Kálmán Erik</t>
  </si>
  <si>
    <t>Kéki Miklós</t>
  </si>
  <si>
    <t>SZU</t>
  </si>
  <si>
    <t>Hegedűs Béla</t>
  </si>
  <si>
    <t>Főző Péter</t>
  </si>
  <si>
    <t>PVS</t>
  </si>
  <si>
    <t>Bogdány Miklós</t>
  </si>
  <si>
    <t>Zakariás János</t>
  </si>
  <si>
    <t>Németh László</t>
  </si>
  <si>
    <t>Seres-Kormány Anikó</t>
  </si>
  <si>
    <t>Kiss Dóra</t>
  </si>
  <si>
    <t>Dörnyei Zoltán</t>
  </si>
  <si>
    <t>Marosffy Bálint</t>
  </si>
  <si>
    <t>Balázs Ottó</t>
  </si>
  <si>
    <t>Perlaki József</t>
  </si>
  <si>
    <t>Hajas Csilla</t>
  </si>
  <si>
    <t>Mach Berta</t>
  </si>
  <si>
    <t>Szabó Zsuzsa</t>
  </si>
  <si>
    <t>Antal István</t>
  </si>
  <si>
    <t>Nagy Gábor</t>
  </si>
  <si>
    <t>Lohász Márton</t>
  </si>
  <si>
    <t>Köblös József</t>
  </si>
  <si>
    <t>KTX</t>
  </si>
  <si>
    <t>Kertész Anikó</t>
  </si>
  <si>
    <t>Vékonyné Árva Katalin</t>
  </si>
  <si>
    <t>ARA</t>
  </si>
  <si>
    <t>Fischer Mária</t>
  </si>
  <si>
    <t xml:space="preserve">Lőrincze Zsuzsa </t>
  </si>
  <si>
    <t>Síkhegyi Ferenc</t>
  </si>
  <si>
    <t>Czakó Boglárka</t>
  </si>
  <si>
    <t>Fazekas Andrea</t>
  </si>
  <si>
    <t>Zsótér Márta</t>
  </si>
  <si>
    <t>HOD</t>
  </si>
  <si>
    <t>Pollmann Teréz</t>
  </si>
  <si>
    <t>Magai Ágnes</t>
  </si>
  <si>
    <t>Tálas Soma</t>
  </si>
  <si>
    <t>Kugyella Noémi</t>
  </si>
  <si>
    <t>Stark Edina</t>
  </si>
  <si>
    <t>Monori Katalin</t>
  </si>
  <si>
    <t>Perczel Vida</t>
  </si>
  <si>
    <t>Lengyel Kriszti</t>
  </si>
  <si>
    <t>Lengyel Balázs</t>
  </si>
  <si>
    <t>Perczel Judit</t>
  </si>
  <si>
    <t>Vidor Gergely</t>
  </si>
  <si>
    <t>Burián Lóránt</t>
  </si>
  <si>
    <t>Klement Kelén</t>
  </si>
  <si>
    <t>Schell Anikó</t>
  </si>
  <si>
    <t>Kovács Péter</t>
  </si>
  <si>
    <t>Kovács Bence</t>
  </si>
  <si>
    <t>Jakus Edina</t>
  </si>
  <si>
    <t>Pomaházy Judit</t>
  </si>
  <si>
    <t>Sárecz Bence</t>
  </si>
  <si>
    <t>ZTC</t>
  </si>
  <si>
    <t>Pirisi Özséb</t>
  </si>
  <si>
    <t>Hudy Attila</t>
  </si>
  <si>
    <t>Koháry Zsombor</t>
  </si>
  <si>
    <t>Szabó Vencel</t>
  </si>
  <si>
    <t>Enyedi Péter</t>
  </si>
  <si>
    <t>Enyedi Eszter</t>
  </si>
  <si>
    <t>Lengyel Vilmos</t>
  </si>
  <si>
    <t>Papp Judit</t>
  </si>
  <si>
    <t>Madarassy Mária</t>
  </si>
  <si>
    <t>Gárdonyi Réka</t>
  </si>
  <si>
    <t>OSC</t>
  </si>
  <si>
    <t>Burián Hanna</t>
  </si>
  <si>
    <t>Vékony Janka</t>
  </si>
  <si>
    <t>Pontszám</t>
  </si>
  <si>
    <t>Nagy Albert</t>
  </si>
  <si>
    <t>Baracsi Gábor</t>
  </si>
  <si>
    <t>Gond Gergely</t>
  </si>
  <si>
    <t>e.k.</t>
  </si>
  <si>
    <t>Bertóti Regina</t>
  </si>
  <si>
    <t>GOC</t>
  </si>
  <si>
    <t>Gyurcsik Péter</t>
  </si>
  <si>
    <t>Bertóti Diána</t>
  </si>
  <si>
    <t>Kocsik Árpád</t>
  </si>
  <si>
    <t>HSP</t>
  </si>
  <si>
    <t>Molnár Gábor</t>
  </si>
  <si>
    <t>MAF</t>
  </si>
  <si>
    <t>Széles Gábor</t>
  </si>
  <si>
    <t>Székely Ádám</t>
  </si>
  <si>
    <t>Hunyadi Károly</t>
  </si>
  <si>
    <t>Szücs Attila</t>
  </si>
  <si>
    <t>Jenővári Gabriella</t>
  </si>
  <si>
    <t>HSE</t>
  </si>
  <si>
    <t>Kiss Zsolt</t>
  </si>
  <si>
    <t>Gyalog László</t>
  </si>
  <si>
    <t>Kovács Ágnes</t>
  </si>
  <si>
    <t>Zempléni András</t>
  </si>
  <si>
    <t>Orsányi Beatrix</t>
  </si>
  <si>
    <t>Gárdonyi Csilla</t>
  </si>
  <si>
    <t>Bakos Marcell</t>
  </si>
  <si>
    <t>Sánta Bendegúz</t>
  </si>
  <si>
    <t>Gizella Zoltán</t>
  </si>
  <si>
    <t>Sándor László</t>
  </si>
  <si>
    <t>Székely Márton</t>
  </si>
  <si>
    <t>Hajdú Nelli</t>
  </si>
  <si>
    <t>Kovács Róbert</t>
  </si>
  <si>
    <t>Jelinek István</t>
  </si>
  <si>
    <t>Németh Kata</t>
  </si>
  <si>
    <t>Hídvégi Tamás</t>
  </si>
  <si>
    <t>Lux Iván</t>
  </si>
  <si>
    <t>Barta Gergő</t>
  </si>
  <si>
    <t>Kovács Róbert Panka</t>
  </si>
  <si>
    <t>Rumi Zoárd</t>
  </si>
  <si>
    <t>Vida István</t>
  </si>
  <si>
    <t>Karsai Klára</t>
  </si>
  <si>
    <t>Nagy Dezső</t>
  </si>
  <si>
    <t>Mester Lívia</t>
  </si>
  <si>
    <t>Szuromi Márta</t>
  </si>
  <si>
    <t>BÖF</t>
  </si>
  <si>
    <t>Szijártó Anikó</t>
  </si>
  <si>
    <t>Székely Rozi</t>
  </si>
  <si>
    <t>Erdmann Kata</t>
  </si>
  <si>
    <t>Gönczi Péter</t>
  </si>
  <si>
    <t>HER</t>
  </si>
  <si>
    <t>Széles Dániel</t>
  </si>
  <si>
    <t>Kasza Orsolya</t>
  </si>
  <si>
    <t>Tárkányi Lőrinc</t>
  </si>
  <si>
    <t>Trásy András</t>
  </si>
  <si>
    <t>Kiss Pál</t>
  </si>
  <si>
    <t>Orosz Katalin</t>
  </si>
  <si>
    <t>Pigniczky Bori, Dorka, Luca</t>
  </si>
  <si>
    <t>Hídvégi Magdi, Attila</t>
  </si>
  <si>
    <t>Komár Béláné</t>
  </si>
  <si>
    <t>Szilassy Margaréta</t>
  </si>
  <si>
    <t>Knuth Petra</t>
  </si>
  <si>
    <t>Horváth Lilla</t>
  </si>
  <si>
    <t>Nikl Marci</t>
  </si>
  <si>
    <t>Horvát Ildikó</t>
  </si>
  <si>
    <t>Kocsis Fanni</t>
  </si>
  <si>
    <t>Baracsi Luca</t>
  </si>
  <si>
    <t>Fey Mihály</t>
  </si>
  <si>
    <t>Rácz Anna</t>
  </si>
  <si>
    <t>Kovács Balázs</t>
  </si>
  <si>
    <t>Deák Gábor</t>
  </si>
  <si>
    <t>Tóth Zoltán</t>
  </si>
  <si>
    <t>Horváth Zóra</t>
  </si>
  <si>
    <t>Ács Benedek</t>
  </si>
  <si>
    <t>Üroki Mihó</t>
  </si>
  <si>
    <t>Földesi Fanni</t>
  </si>
  <si>
    <t>Török Erzsi, Kósa Tamara</t>
  </si>
  <si>
    <t>Gyurina László</t>
  </si>
  <si>
    <t>Csák Ildikó</t>
  </si>
  <si>
    <t>Tornai Zsombor</t>
  </si>
  <si>
    <t>Összesen</t>
  </si>
  <si>
    <t>Vizsla Kupa összetett eredmény</t>
  </si>
  <si>
    <t>ABC sorrendben</t>
  </si>
  <si>
    <t>Vizsla Kupa 1. forduló</t>
  </si>
  <si>
    <t xml:space="preserve"> 2013. március 9.</t>
  </si>
  <si>
    <t>Eredmények</t>
  </si>
  <si>
    <t>Hosszú technikás</t>
  </si>
  <si>
    <t>1:05.15</t>
  </si>
  <si>
    <t>Rövid technikás</t>
  </si>
  <si>
    <t>Kéki Milkós</t>
  </si>
  <si>
    <t>0.39:13</t>
  </si>
  <si>
    <t>1.00:46</t>
  </si>
  <si>
    <t>Hosszú könnyű</t>
  </si>
  <si>
    <t>Kézdi Pál</t>
  </si>
  <si>
    <t>Rövid könnyű</t>
  </si>
  <si>
    <t>Hudi Attila</t>
  </si>
  <si>
    <t>Vizsla Kupa 2. forduló</t>
  </si>
  <si>
    <t>Hárshegy</t>
  </si>
  <si>
    <t xml:space="preserve"> 2013. május 12.</t>
  </si>
  <si>
    <t>SZV</t>
  </si>
  <si>
    <t>Burian Lóránt</t>
  </si>
  <si>
    <t>Kovács Róbert, Panka</t>
  </si>
  <si>
    <t xml:space="preserve">Kovács Róbert </t>
  </si>
  <si>
    <t>Vizsla Kupa 3. forduló</t>
  </si>
  <si>
    <t>Vadaskert</t>
  </si>
  <si>
    <t xml:space="preserve"> 2013. június 1.</t>
  </si>
  <si>
    <t>Klub</t>
  </si>
  <si>
    <t>Szül.</t>
  </si>
  <si>
    <t>SI</t>
  </si>
  <si>
    <t>Idő</t>
  </si>
  <si>
    <t>XL</t>
  </si>
  <si>
    <t>Reviczki Zsolt</t>
  </si>
  <si>
    <t>HUF</t>
  </si>
  <si>
    <t>Gaál Borbála</t>
  </si>
  <si>
    <t>HAV</t>
  </si>
  <si>
    <t>Kain Gergely</t>
  </si>
  <si>
    <t>Gyimesi Zoltán</t>
  </si>
  <si>
    <t>Gát Balázs</t>
  </si>
  <si>
    <t>ek</t>
  </si>
  <si>
    <t>-</t>
  </si>
  <si>
    <t>Szabó András</t>
  </si>
  <si>
    <t>ETC</t>
  </si>
  <si>
    <t>Clement Bertron</t>
  </si>
  <si>
    <t>Illés Péter</t>
  </si>
  <si>
    <t>HRF</t>
  </si>
  <si>
    <t>ifj. Gombkötő Péter</t>
  </si>
  <si>
    <t>Spohn Márton</t>
  </si>
  <si>
    <t>Magyari Orsolya</t>
  </si>
  <si>
    <t>Károlyi Hanga</t>
  </si>
  <si>
    <t>ifj. Schell Antal</t>
  </si>
  <si>
    <t>Gönczi Keve</t>
  </si>
  <si>
    <t>CSP</t>
  </si>
  <si>
    <t>Metzger Balázs</t>
  </si>
  <si>
    <t>Dudás István</t>
  </si>
  <si>
    <t>Fekszi Csaba</t>
  </si>
  <si>
    <t>Brinzanek Zsuzsa</t>
  </si>
  <si>
    <t>Schell Antal</t>
  </si>
  <si>
    <t>Borhegyi Teodóra</t>
  </si>
  <si>
    <t>Mészáros Eszter+ Unger Tamás</t>
  </si>
  <si>
    <t>Schell Antalné</t>
  </si>
  <si>
    <t>Klement Gábor</t>
  </si>
  <si>
    <t>Hódossy Béla</t>
  </si>
  <si>
    <t>ESC</t>
  </si>
  <si>
    <t>Jász Réka</t>
  </si>
  <si>
    <t>Ormay Éva</t>
  </si>
  <si>
    <t>Marosfalvi Mónika</t>
  </si>
  <si>
    <t>Andredetti Bruno</t>
  </si>
  <si>
    <t>Vámosi László</t>
  </si>
  <si>
    <t>Gönczi Róbert</t>
  </si>
  <si>
    <t>Keleti Domokos</t>
  </si>
  <si>
    <t>Ács Gábor</t>
  </si>
  <si>
    <t>Balázs Miklós</t>
  </si>
  <si>
    <t>Szegi Amandó</t>
  </si>
  <si>
    <t>Szebeni Zsolt</t>
  </si>
  <si>
    <t>Ormay György</t>
  </si>
  <si>
    <t>Szebeliné Toldi Éva</t>
  </si>
  <si>
    <t>Teo Dóra</t>
  </si>
  <si>
    <t>Lőrincze Zsuzsanna</t>
  </si>
  <si>
    <t>Keszte István</t>
  </si>
  <si>
    <t>?</t>
  </si>
  <si>
    <t>Kovács Barna</t>
  </si>
  <si>
    <t>Lénárt Zsombor</t>
  </si>
  <si>
    <t>Szekeres Csaba</t>
  </si>
  <si>
    <t>Baracsi Léna</t>
  </si>
  <si>
    <t>Gönczi Zsuzsa</t>
  </si>
  <si>
    <t>Kardos Dávid</t>
  </si>
  <si>
    <t>Pilisi Özséb</t>
  </si>
  <si>
    <t>Kovács Menyhért</t>
  </si>
  <si>
    <t>Gát Mihály</t>
  </si>
  <si>
    <t>Molnár Zsuzsa</t>
  </si>
  <si>
    <t>Páling Ádám</t>
  </si>
  <si>
    <t>Knuth csapat</t>
  </si>
  <si>
    <t>Tas Richárd+Dávid</t>
  </si>
  <si>
    <t>Andredetti Gianni</t>
  </si>
  <si>
    <t>Kohári Zsombor</t>
  </si>
  <si>
    <t>Krasznai csapat</t>
  </si>
  <si>
    <t>pontszám</t>
  </si>
  <si>
    <t>Módosított</t>
  </si>
  <si>
    <t>1,5x</t>
  </si>
  <si>
    <t>Gombkötő Péter ifj.</t>
  </si>
  <si>
    <t>Sz. év</t>
  </si>
  <si>
    <t xml:space="preserve">Gönczi Pelykó ifj. </t>
  </si>
  <si>
    <t>Vizsla Kupa 4. forduló</t>
  </si>
  <si>
    <t>Normafa</t>
  </si>
  <si>
    <t xml:space="preserve"> 2013. június 29.</t>
  </si>
  <si>
    <t>Tornai Szabolcs</t>
  </si>
  <si>
    <t xml:space="preserve">Urbán András </t>
  </si>
  <si>
    <t>Komjáti András</t>
  </si>
  <si>
    <t>--</t>
  </si>
  <si>
    <t>HT</t>
  </si>
  <si>
    <t>??</t>
  </si>
  <si>
    <t>Sárközi Zsófi</t>
  </si>
  <si>
    <t>Togobickij Vera</t>
  </si>
  <si>
    <t>Rajkó Dávid</t>
  </si>
  <si>
    <t>Albert Gáspár</t>
  </si>
  <si>
    <t>Sándor Timea</t>
  </si>
  <si>
    <t>Silye Imre</t>
  </si>
  <si>
    <t>Zakar Gergely</t>
  </si>
  <si>
    <t>RT</t>
  </si>
  <si>
    <t>Vékony Vanda</t>
  </si>
  <si>
    <t>Sproch Márton</t>
  </si>
  <si>
    <t>Karakai Áron</t>
  </si>
  <si>
    <t>Bíró Fruzsina</t>
  </si>
  <si>
    <t>2. pálya</t>
  </si>
  <si>
    <t>Árva Katalin</t>
  </si>
  <si>
    <t>Nagy Zsolt</t>
  </si>
  <si>
    <t>Mészáros Eszter-Unger Tamás</t>
  </si>
  <si>
    <t>Bíró Aletta</t>
  </si>
  <si>
    <t>Jermendi Andrea</t>
  </si>
  <si>
    <t>Lázár János</t>
  </si>
  <si>
    <t>Hunyadvári László</t>
  </si>
  <si>
    <t>Sramkó Réka</t>
  </si>
  <si>
    <t>SDS</t>
  </si>
  <si>
    <t>Sramkó Tibor</t>
  </si>
  <si>
    <t>Burián Hana</t>
  </si>
  <si>
    <t>Lukács István Ákos (kisérő)</t>
  </si>
  <si>
    <t>Papp Soma (kísérővel)</t>
  </si>
  <si>
    <t>Juhász Molnár Erik (kisérő)</t>
  </si>
  <si>
    <t>Juhász Molnár Mirkó (kisérő)</t>
  </si>
  <si>
    <t>TSC</t>
  </si>
  <si>
    <t>ST</t>
  </si>
  <si>
    <t>Hargitai Miklós</t>
  </si>
  <si>
    <t>Csongrádi Jenő</t>
  </si>
  <si>
    <t>mindkét pályát elfogadtuk</t>
  </si>
  <si>
    <t>HK</t>
  </si>
  <si>
    <t>Lévai Ferenc</t>
  </si>
  <si>
    <t>Novai György</t>
  </si>
  <si>
    <t>Pálinkás Mátyás</t>
  </si>
  <si>
    <t>Pálinkás Rita</t>
  </si>
  <si>
    <t>Máramarosi Dóra</t>
  </si>
  <si>
    <t>Máramarosi Anna</t>
  </si>
  <si>
    <t>Beszedics Anikó és Zoli</t>
  </si>
  <si>
    <t>László Benedek</t>
  </si>
  <si>
    <t>Keszthelyi Ildikó</t>
  </si>
  <si>
    <t>Máramarosi Ákos</t>
  </si>
  <si>
    <t>Máramarosi Rita</t>
  </si>
  <si>
    <t>Székely Márton (kisérővel)</t>
  </si>
  <si>
    <t>Bakos …-Frenkel Erik</t>
  </si>
  <si>
    <t>RK</t>
  </si>
  <si>
    <t>Marosfalvi Móni</t>
  </si>
  <si>
    <t>becsült célidő, célidő hiányzik</t>
  </si>
  <si>
    <t>Sárközy Rita</t>
  </si>
  <si>
    <t>Lukács István Ákos</t>
  </si>
  <si>
    <t>László Karolina</t>
  </si>
  <si>
    <t>Bakos …-Frenkel Maja</t>
  </si>
  <si>
    <t>Papp Soma</t>
  </si>
  <si>
    <t>Albert Márton</t>
  </si>
  <si>
    <t>Szabon Márta</t>
  </si>
  <si>
    <t>Mák Gréta-Mörk Márta</t>
  </si>
  <si>
    <t>Szeredai László</t>
  </si>
  <si>
    <t>Sándor Timea-Silye Imre</t>
  </si>
  <si>
    <t>84-'76</t>
  </si>
  <si>
    <t>Szakács Nándor (kisérővel)</t>
  </si>
  <si>
    <t>Kovács Bence (kisérővel)</t>
  </si>
  <si>
    <t>Lukács Kornélia (kísérővel)</t>
  </si>
  <si>
    <t>Lázár Tamara (kisérővel)</t>
  </si>
  <si>
    <t>Bíró Sára (kisérővel)</t>
  </si>
  <si>
    <t>Enyedi Eszter (kisérővel)</t>
  </si>
  <si>
    <t>Szölgyény Júlia (kisérővel)</t>
  </si>
  <si>
    <t>Cser Krisztina</t>
  </si>
  <si>
    <t>V-3</t>
  </si>
  <si>
    <t>V-4</t>
  </si>
  <si>
    <t>Vizsla Kupa 5. forduló</t>
  </si>
  <si>
    <t xml:space="preserve"> 2013. július 20.</t>
  </si>
  <si>
    <t>Memória</t>
  </si>
  <si>
    <t>0:49:25/15</t>
  </si>
  <si>
    <t>0:57:34/15</t>
  </si>
  <si>
    <t xml:space="preserve">Schell Antal ifj. </t>
  </si>
  <si>
    <t>1:11:07/15</t>
  </si>
  <si>
    <t>Kovács Júlia</t>
  </si>
  <si>
    <t>1:12:02/15</t>
  </si>
  <si>
    <t>1:15:44/15</t>
  </si>
  <si>
    <t>Hegedüs András</t>
  </si>
  <si>
    <t>1:18:12/15</t>
  </si>
  <si>
    <t>1:19:36/15</t>
  </si>
  <si>
    <t>1:27:38/15</t>
  </si>
  <si>
    <t>1:12:35/12</t>
  </si>
  <si>
    <t>1:12:17/11</t>
  </si>
  <si>
    <t>Szabon János</t>
  </si>
  <si>
    <t>1:35:57/11</t>
  </si>
  <si>
    <t>Báder Attila</t>
  </si>
  <si>
    <t>Szabó Ágnes</t>
  </si>
  <si>
    <t>Szűcs Attila</t>
  </si>
  <si>
    <t>???</t>
  </si>
  <si>
    <t>Szabó Gábor</t>
  </si>
  <si>
    <t>Illés József</t>
  </si>
  <si>
    <t>Gyurina Szabolcs</t>
  </si>
  <si>
    <t>Szabó Katalin</t>
  </si>
  <si>
    <t>Muszély György</t>
  </si>
  <si>
    <t>Gombkötő Péter</t>
  </si>
  <si>
    <t>Vinnai Péter</t>
  </si>
  <si>
    <t>Lukács István Ákos+kisérő</t>
  </si>
  <si>
    <t>Kőrözsi Sándor</t>
  </si>
  <si>
    <t>Lukács Kornélia Ivett+kisérő</t>
  </si>
  <si>
    <t>Juhász Molnár Erik+ 3 fő</t>
  </si>
  <si>
    <t>Sódor István</t>
  </si>
  <si>
    <t>Nagy Kristóf</t>
  </si>
  <si>
    <t>Sulia Ottó+ 2 fő</t>
  </si>
  <si>
    <t>Nánási Krisztina</t>
  </si>
  <si>
    <t>N-né Vasek Katalin Nagy Bernadett</t>
  </si>
  <si>
    <t xml:space="preserve">Szabó Katalin </t>
  </si>
  <si>
    <t>Puskás Viktor</t>
  </si>
  <si>
    <t>Szakács Nándor+ kisérő</t>
  </si>
  <si>
    <t>Lázár Tamara+ kisérő</t>
  </si>
  <si>
    <t>Untisz Beáta+ 6 fő</t>
  </si>
  <si>
    <t>Erős Judit és Gergely</t>
  </si>
  <si>
    <t>Ormay Péter+kisérő</t>
  </si>
  <si>
    <t>Veres Dávid+kisérő</t>
  </si>
  <si>
    <t>Veres Diána+kisérő</t>
  </si>
  <si>
    <t>a győztes nem kap kevesebbet, mint a HT-ban</t>
  </si>
  <si>
    <t>értékeljük, de a kimaradt pontonként 2-2 pont levonás</t>
  </si>
  <si>
    <t>V-5</t>
  </si>
  <si>
    <t>V-2</t>
  </si>
  <si>
    <t>Gyurina László+ kisérő</t>
  </si>
  <si>
    <t>Vizsla Kupa 6. forduló</t>
  </si>
  <si>
    <t xml:space="preserve"> 2013. augusztus 3.</t>
  </si>
  <si>
    <t>Fekete András</t>
  </si>
  <si>
    <t>Scultéty Orsolya</t>
  </si>
  <si>
    <t>Balogh István</t>
  </si>
  <si>
    <t xml:space="preserve">Szabó Gábor </t>
  </si>
  <si>
    <t>Gombkötó Péter</t>
  </si>
  <si>
    <t>Gyurián Eliza-Tóth Gábor</t>
  </si>
  <si>
    <t>Lovász Márta</t>
  </si>
  <si>
    <t>Csorba Róbert</t>
  </si>
  <si>
    <t>Lőrincz Zsuzsa</t>
  </si>
  <si>
    <t>Bauer Krisztina</t>
  </si>
  <si>
    <t>Szenior</t>
  </si>
  <si>
    <t>Boczor Katalin</t>
  </si>
  <si>
    <t>Kövesi Balázs</t>
  </si>
  <si>
    <t>Kiss Márta</t>
  </si>
  <si>
    <t>Dobány Norbert+2 fő</t>
  </si>
  <si>
    <t>Veres Dávid és Diána</t>
  </si>
  <si>
    <t>45488  2014515</t>
  </si>
  <si>
    <t>Kövesi Edvin+kisérő</t>
  </si>
  <si>
    <t>V-6</t>
  </si>
  <si>
    <t>V-1</t>
  </si>
  <si>
    <t>Szuromi Imréné</t>
  </si>
  <si>
    <t>Vizsla Kupa 7. forduló</t>
  </si>
  <si>
    <t>Kakukk hegy</t>
  </si>
  <si>
    <t xml:space="preserve"> 2013. szeptember 14.</t>
  </si>
  <si>
    <t>Főző-Kertész Anikó</t>
  </si>
  <si>
    <t>Shell Antal ifj.</t>
  </si>
  <si>
    <t>Balogh Iván</t>
  </si>
  <si>
    <t>Klenk Péter</t>
  </si>
  <si>
    <t>V-7</t>
  </si>
  <si>
    <t xml:space="preserve">Éves értékelés hat életkori kategóriában a 8 verseny alapján, </t>
  </si>
  <si>
    <t>a szerzett pontok összeadásával:</t>
  </si>
  <si>
    <t xml:space="preserve">ifjúsági (18. évig)IF/IN  </t>
  </si>
  <si>
    <t xml:space="preserve">felnőtt (21-35-40-ek)FF/FN </t>
  </si>
  <si>
    <t xml:space="preserve">szenior (45-től)SF/SN, </t>
  </si>
  <si>
    <t>Férfi/női:</t>
  </si>
  <si>
    <t>V-8</t>
  </si>
  <si>
    <t>Kálmán Tamara</t>
  </si>
  <si>
    <t>Schulteisz Botond</t>
  </si>
  <si>
    <t>Schulteisz György</t>
  </si>
  <si>
    <t>Kovács Dominika</t>
  </si>
  <si>
    <t>Vágány Petra</t>
  </si>
  <si>
    <t>Dóczi Klára</t>
  </si>
  <si>
    <t>Kovács Gergő</t>
  </si>
  <si>
    <t>Jónás Levente</t>
  </si>
  <si>
    <t>Braun Vilmos</t>
  </si>
  <si>
    <t>Schenk Tamás</t>
  </si>
  <si>
    <t>Schulteisz Edina</t>
  </si>
  <si>
    <t>Trón Ágnes</t>
  </si>
  <si>
    <t>Schenk Anna</t>
  </si>
  <si>
    <t>Dömötör Katalin</t>
  </si>
  <si>
    <t>Hortobágyi Ákos</t>
  </si>
  <si>
    <t>SPAS</t>
  </si>
  <si>
    <t>Kálmán Péter</t>
  </si>
  <si>
    <t>Magyari Árpád</t>
  </si>
  <si>
    <t>Mikolai Marcell</t>
  </si>
  <si>
    <t>TF</t>
  </si>
  <si>
    <t>Meichl Márton</t>
  </si>
  <si>
    <t>Komár Béla</t>
  </si>
  <si>
    <t>Komoróczki András</t>
  </si>
  <si>
    <t>Davidesz Ágnes</t>
  </si>
  <si>
    <t>Vavrek Roland</t>
  </si>
  <si>
    <t>Kálmán Imola</t>
  </si>
  <si>
    <t>Morandini Viktor</t>
  </si>
  <si>
    <t>Nemesházy László</t>
  </si>
  <si>
    <t>Csík Zoltán</t>
  </si>
  <si>
    <t>az 1-8. forduló alapján</t>
  </si>
  <si>
    <t>2013. évben</t>
  </si>
  <si>
    <t>Vizsla Kupa 8. forduló</t>
  </si>
  <si>
    <t>János hegy</t>
  </si>
  <si>
    <t xml:space="preserve"> 2013.október 26.</t>
  </si>
  <si>
    <t>Kovács Bence+kisérő</t>
  </si>
  <si>
    <t>Pluhár Tamás +kisérő</t>
  </si>
  <si>
    <t>Pluhár Virág +kisérő</t>
  </si>
  <si>
    <t>Szűcs Réka +kisérő</t>
  </si>
  <si>
    <t>Rátosi Marci +kisérő</t>
  </si>
  <si>
    <t>Mezei Bence +kisérő</t>
  </si>
  <si>
    <t>Mezei Máté+kisérő</t>
  </si>
  <si>
    <t>Mihály Dani +kisérő</t>
  </si>
  <si>
    <t>Sári Zétény +kisérő</t>
  </si>
  <si>
    <t>Vágány Erika</t>
  </si>
  <si>
    <t>Schulteisz Ágoston +kisérő</t>
  </si>
  <si>
    <t>Ács Benedek +kisérő</t>
  </si>
  <si>
    <t>Nagy Sólyom +kisérő</t>
  </si>
  <si>
    <t>Bereszlényi Botond, Zalán +kisérő</t>
  </si>
  <si>
    <t>Knuth Eszter +kisérő</t>
  </si>
  <si>
    <t>Nagy Szellő +kisérő</t>
  </si>
  <si>
    <t>Győri Judit +Avranella</t>
  </si>
  <si>
    <t>Mészáros Kristóf +kisérő</t>
  </si>
  <si>
    <t>Mészáros Kata +kisérő</t>
  </si>
  <si>
    <t>Schell Antal ifj</t>
  </si>
  <si>
    <t>Komár Ildi</t>
  </si>
  <si>
    <t>Lőrincze Zsuzsa</t>
  </si>
  <si>
    <t>Rátosi Márton +kisérő</t>
  </si>
  <si>
    <t>Komjáthy András</t>
  </si>
  <si>
    <t>3. pálya</t>
  </si>
  <si>
    <t>Mészáros Eszter +1 fő</t>
  </si>
  <si>
    <t>Tóth János + sokan</t>
  </si>
  <si>
    <t>Zarnóczay Klára</t>
  </si>
  <si>
    <t>HBS</t>
  </si>
  <si>
    <t>Nemesházy Brigitta</t>
  </si>
  <si>
    <t>Madarassy Anikó +kisérő</t>
  </si>
  <si>
    <t>Hunyady Károly</t>
  </si>
  <si>
    <t>Ablakos</t>
  </si>
  <si>
    <t>Horváth Gábor +2 fő</t>
  </si>
  <si>
    <t>Kategóriánként</t>
  </si>
  <si>
    <t>Hely</t>
  </si>
  <si>
    <t>Név</t>
  </si>
  <si>
    <t>Felnőtt férfi</t>
  </si>
  <si>
    <t>Felnőtt nő</t>
  </si>
  <si>
    <t>Ifjúsági nő</t>
  </si>
  <si>
    <t>Szenior nő</t>
  </si>
  <si>
    <t>Szenior férfi</t>
  </si>
  <si>
    <t>Ifjúsági férfi</t>
  </si>
  <si>
    <t>Seres-Kormány Anita</t>
  </si>
  <si>
    <t>Schultheisz György</t>
  </si>
  <si>
    <t>Schultheisz Botond</t>
  </si>
  <si>
    <t>Schultheisz Edina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</si>
</sst>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:ss;@"/>
    <numFmt numFmtId="165" formatCode="[h]:mm:ss;@"/>
    <numFmt numFmtId="166" formatCode="[$-F400]h:mm:ss\ AM/PM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1" fontId="4" fillId="0" borderId="0" xfId="0" applyNumberFormat="1" applyFont="1" applyAlignment="1" quotePrefix="1">
      <alignment/>
    </xf>
    <xf numFmtId="21" fontId="4" fillId="0" borderId="0" xfId="0" applyNumberFormat="1" applyFont="1" applyAlignment="1">
      <alignment/>
    </xf>
    <xf numFmtId="21" fontId="0" fillId="0" borderId="0" xfId="0" applyNumberFormat="1" applyFont="1" applyAlignment="1" quotePrefix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wrapText="1"/>
    </xf>
    <xf numFmtId="21" fontId="0" fillId="0" borderId="0" xfId="0" applyNumberFormat="1" applyAlignment="1">
      <alignment vertical="top"/>
    </xf>
    <xf numFmtId="22" fontId="0" fillId="0" borderId="0" xfId="0" applyNumberFormat="1" applyFill="1" applyAlignment="1">
      <alignment/>
    </xf>
    <xf numFmtId="21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 quotePrefix="1">
      <alignment/>
    </xf>
    <xf numFmtId="21" fontId="4" fillId="0" borderId="0" xfId="0" applyNumberFormat="1" applyFont="1" applyAlignment="1" quotePrefix="1">
      <alignment/>
    </xf>
    <xf numFmtId="0" fontId="0" fillId="20" borderId="0" xfId="0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2" fontId="0" fillId="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 quotePrefix="1">
      <alignment/>
    </xf>
    <xf numFmtId="21" fontId="0" fillId="2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18" borderId="0" xfId="0" applyFont="1" applyFill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vertical="top"/>
    </xf>
    <xf numFmtId="22" fontId="0" fillId="0" borderId="0" xfId="0" applyNumberFormat="1" applyAlignment="1">
      <alignment/>
    </xf>
    <xf numFmtId="21" fontId="3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16" borderId="0" xfId="0" applyFont="1" applyFill="1" applyAlignment="1">
      <alignment/>
    </xf>
    <xf numFmtId="0" fontId="22" fillId="16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16" borderId="0" xfId="0" applyFont="1" applyFill="1" applyAlignment="1">
      <alignment/>
    </xf>
    <xf numFmtId="21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21" fontId="22" fillId="0" borderId="0" xfId="0" applyNumberFormat="1" applyFont="1" applyFill="1" applyAlignment="1">
      <alignment/>
    </xf>
    <xf numFmtId="21" fontId="24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21" fontId="24" fillId="0" borderId="0" xfId="0" applyNumberFormat="1" applyFont="1" applyAlignment="1" quotePrefix="1">
      <alignment/>
    </xf>
    <xf numFmtId="0" fontId="0" fillId="16" borderId="0" xfId="0" applyFill="1" applyAlignment="1">
      <alignment/>
    </xf>
    <xf numFmtId="0" fontId="3" fillId="16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.57421875" style="0" customWidth="1"/>
    <col min="2" max="2" width="22.00390625" style="0" customWidth="1"/>
    <col min="3" max="3" width="6.28125" style="0" customWidth="1"/>
    <col min="4" max="4" width="6.57421875" style="0" bestFit="1" customWidth="1"/>
    <col min="5" max="5" width="9.8515625" style="64" bestFit="1" customWidth="1"/>
    <col min="6" max="6" width="2.28125" style="63" customWidth="1"/>
    <col min="7" max="7" width="4.00390625" style="0" customWidth="1"/>
    <col min="8" max="8" width="17.7109375" style="0" bestFit="1" customWidth="1"/>
    <col min="9" max="9" width="5.140625" style="0" bestFit="1" customWidth="1"/>
    <col min="10" max="10" width="5.57421875" style="0" bestFit="1" customWidth="1"/>
    <col min="11" max="11" width="9.8515625" style="0" bestFit="1" customWidth="1"/>
    <col min="12" max="12" width="3.140625" style="0" customWidth="1"/>
    <col min="13" max="13" width="5.00390625" style="0" bestFit="1" customWidth="1"/>
    <col min="14" max="14" width="16.7109375" style="0" customWidth="1"/>
    <col min="15" max="16" width="5.57421875" style="0" bestFit="1" customWidth="1"/>
    <col min="17" max="17" width="9.8515625" style="0" bestFit="1" customWidth="1"/>
    <col min="18" max="18" width="2.421875" style="0" customWidth="1"/>
    <col min="19" max="19" width="20.00390625" style="0" bestFit="1" customWidth="1"/>
    <col min="20" max="21" width="5.00390625" style="0" bestFit="1" customWidth="1"/>
    <col min="22" max="22" width="6.00390625" style="0" bestFit="1" customWidth="1"/>
  </cols>
  <sheetData>
    <row r="1" ht="12.75">
      <c r="B1" s="1" t="s">
        <v>193</v>
      </c>
    </row>
    <row r="2" spans="2:3" ht="12.75">
      <c r="B2" s="1" t="s">
        <v>493</v>
      </c>
      <c r="C2" s="1" t="s">
        <v>494</v>
      </c>
    </row>
    <row r="3" ht="12.75">
      <c r="B3" s="1" t="s">
        <v>532</v>
      </c>
    </row>
    <row r="4" ht="12.75">
      <c r="B4" s="1"/>
    </row>
    <row r="5" spans="1:17" ht="12.75">
      <c r="A5" s="1" t="s">
        <v>533</v>
      </c>
      <c r="B5" s="1" t="s">
        <v>534</v>
      </c>
      <c r="C5" s="1" t="s">
        <v>218</v>
      </c>
      <c r="D5" s="1" t="s">
        <v>219</v>
      </c>
      <c r="E5" s="64" t="s">
        <v>113</v>
      </c>
      <c r="G5" s="1" t="s">
        <v>533</v>
      </c>
      <c r="H5" s="1" t="s">
        <v>534</v>
      </c>
      <c r="I5" s="1" t="s">
        <v>218</v>
      </c>
      <c r="J5" s="1" t="s">
        <v>219</v>
      </c>
      <c r="K5" s="64" t="s">
        <v>113</v>
      </c>
      <c r="M5" s="1" t="s">
        <v>533</v>
      </c>
      <c r="N5" s="1" t="s">
        <v>534</v>
      </c>
      <c r="O5" s="1" t="s">
        <v>218</v>
      </c>
      <c r="P5" s="1" t="s">
        <v>219</v>
      </c>
      <c r="Q5" s="64" t="s">
        <v>113</v>
      </c>
    </row>
    <row r="6" spans="1:17" ht="12.75">
      <c r="A6" s="1"/>
      <c r="B6" s="1"/>
      <c r="C6" s="1"/>
      <c r="D6" s="1"/>
      <c r="G6" s="1"/>
      <c r="H6" s="1"/>
      <c r="I6" s="1"/>
      <c r="J6" s="1"/>
      <c r="K6" s="64"/>
      <c r="M6" s="1"/>
      <c r="N6" s="1"/>
      <c r="O6" s="1"/>
      <c r="P6" s="1"/>
      <c r="Q6" s="64"/>
    </row>
    <row r="7" spans="2:19" ht="12.75">
      <c r="B7" s="1" t="s">
        <v>538</v>
      </c>
      <c r="E7"/>
      <c r="H7" s="1" t="s">
        <v>537</v>
      </c>
      <c r="N7" s="1" t="s">
        <v>536</v>
      </c>
      <c r="S7" s="1" t="s">
        <v>395</v>
      </c>
    </row>
    <row r="8" spans="5:19" ht="12.75">
      <c r="E8"/>
      <c r="M8" s="1"/>
      <c r="N8" s="1"/>
      <c r="O8" s="1"/>
      <c r="P8" s="1"/>
      <c r="Q8" s="6"/>
      <c r="S8" s="1"/>
    </row>
    <row r="9" spans="1:22" ht="12.75">
      <c r="A9">
        <v>1</v>
      </c>
      <c r="B9" t="s">
        <v>64</v>
      </c>
      <c r="C9" t="s">
        <v>35</v>
      </c>
      <c r="D9" s="22">
        <v>1954</v>
      </c>
      <c r="E9" s="64">
        <v>89</v>
      </c>
      <c r="G9">
        <v>1</v>
      </c>
      <c r="H9" t="s">
        <v>27</v>
      </c>
      <c r="I9" t="s">
        <v>28</v>
      </c>
      <c r="J9" s="21">
        <v>2003</v>
      </c>
      <c r="K9" s="64">
        <v>93</v>
      </c>
      <c r="M9">
        <v>1</v>
      </c>
      <c r="N9" t="s">
        <v>452</v>
      </c>
      <c r="O9" t="s">
        <v>52</v>
      </c>
      <c r="P9">
        <v>1984</v>
      </c>
      <c r="Q9" s="64">
        <v>204</v>
      </c>
      <c r="S9" t="s">
        <v>45</v>
      </c>
      <c r="T9" t="s">
        <v>46</v>
      </c>
      <c r="U9" t="s">
        <v>302</v>
      </c>
      <c r="V9" s="64">
        <v>36</v>
      </c>
    </row>
    <row r="10" spans="1:22" ht="12.75">
      <c r="A10">
        <v>2</v>
      </c>
      <c r="B10" s="9" t="s">
        <v>319</v>
      </c>
      <c r="C10" s="2" t="s">
        <v>20</v>
      </c>
      <c r="D10" s="23">
        <v>1947</v>
      </c>
      <c r="E10" s="64">
        <v>68</v>
      </c>
      <c r="G10">
        <v>2</v>
      </c>
      <c r="H10" t="s">
        <v>76</v>
      </c>
      <c r="I10" t="s">
        <v>28</v>
      </c>
      <c r="J10" s="21">
        <v>2003</v>
      </c>
      <c r="K10" s="64">
        <v>69</v>
      </c>
      <c r="M10">
        <v>2</v>
      </c>
      <c r="N10" s="9" t="s">
        <v>307</v>
      </c>
      <c r="O10" s="25" t="s">
        <v>230</v>
      </c>
      <c r="P10">
        <v>1984</v>
      </c>
      <c r="Q10" s="64">
        <v>128</v>
      </c>
      <c r="S10" t="s">
        <v>140</v>
      </c>
      <c r="T10" t="s">
        <v>20</v>
      </c>
      <c r="U10" t="s">
        <v>302</v>
      </c>
      <c r="V10" s="64">
        <v>34</v>
      </c>
    </row>
    <row r="11" spans="1:22" ht="12.75">
      <c r="A11">
        <v>2</v>
      </c>
      <c r="B11" t="s">
        <v>130</v>
      </c>
      <c r="C11" t="s">
        <v>131</v>
      </c>
      <c r="D11" s="22">
        <v>1957</v>
      </c>
      <c r="E11" s="64">
        <v>68</v>
      </c>
      <c r="G11">
        <v>3</v>
      </c>
      <c r="H11" t="s">
        <v>174</v>
      </c>
      <c r="I11" t="s">
        <v>0</v>
      </c>
      <c r="J11" s="21">
        <v>2003</v>
      </c>
      <c r="K11" s="64">
        <v>59</v>
      </c>
      <c r="M11">
        <v>3</v>
      </c>
      <c r="N11" s="9" t="s">
        <v>314</v>
      </c>
      <c r="O11" s="2" t="s">
        <v>20</v>
      </c>
      <c r="P11" s="2">
        <v>1974</v>
      </c>
      <c r="Q11" s="64">
        <v>118</v>
      </c>
      <c r="S11" t="s">
        <v>127</v>
      </c>
      <c r="T11" t="s">
        <v>117</v>
      </c>
      <c r="U11" t="s">
        <v>302</v>
      </c>
      <c r="V11" s="64">
        <v>30</v>
      </c>
    </row>
    <row r="12" spans="1:22" ht="12.75">
      <c r="A12">
        <v>4</v>
      </c>
      <c r="B12" t="s">
        <v>62</v>
      </c>
      <c r="C12" t="s">
        <v>20</v>
      </c>
      <c r="D12" s="22">
        <v>1964</v>
      </c>
      <c r="E12" s="64">
        <v>65</v>
      </c>
      <c r="G12">
        <v>4</v>
      </c>
      <c r="H12" t="s">
        <v>159</v>
      </c>
      <c r="I12" t="s">
        <v>117</v>
      </c>
      <c r="J12" s="21">
        <v>2007</v>
      </c>
      <c r="K12" s="64">
        <v>45</v>
      </c>
      <c r="M12">
        <v>4</v>
      </c>
      <c r="N12" t="s">
        <v>71</v>
      </c>
      <c r="O12" t="s">
        <v>72</v>
      </c>
      <c r="P12">
        <v>1973</v>
      </c>
      <c r="Q12" s="64">
        <v>114.5</v>
      </c>
      <c r="S12" t="s">
        <v>146</v>
      </c>
      <c r="U12" t="s">
        <v>302</v>
      </c>
      <c r="V12" s="64">
        <v>26</v>
      </c>
    </row>
    <row r="13" spans="1:22" ht="12.75">
      <c r="A13">
        <v>5</v>
      </c>
      <c r="B13" t="s">
        <v>73</v>
      </c>
      <c r="C13" t="s">
        <v>72</v>
      </c>
      <c r="D13" s="22">
        <v>1952</v>
      </c>
      <c r="E13" s="64">
        <v>63</v>
      </c>
      <c r="G13">
        <v>5</v>
      </c>
      <c r="H13" t="s">
        <v>41</v>
      </c>
      <c r="I13" t="s">
        <v>11</v>
      </c>
      <c r="J13" s="40">
        <v>1999</v>
      </c>
      <c r="K13" s="64">
        <v>40</v>
      </c>
      <c r="M13">
        <v>5</v>
      </c>
      <c r="N13" t="s">
        <v>225</v>
      </c>
      <c r="O13" t="s">
        <v>226</v>
      </c>
      <c r="P13">
        <v>1961</v>
      </c>
      <c r="Q13" s="64">
        <v>100</v>
      </c>
      <c r="S13" t="s">
        <v>147</v>
      </c>
      <c r="T13" t="s">
        <v>117</v>
      </c>
      <c r="U13" t="s">
        <v>302</v>
      </c>
      <c r="V13" s="64">
        <v>25</v>
      </c>
    </row>
    <row r="14" spans="1:22" ht="12.75">
      <c r="A14">
        <v>6</v>
      </c>
      <c r="B14" t="s">
        <v>74</v>
      </c>
      <c r="C14" t="s">
        <v>0</v>
      </c>
      <c r="D14" s="22">
        <v>1950</v>
      </c>
      <c r="E14" s="64">
        <v>58</v>
      </c>
      <c r="G14">
        <v>5</v>
      </c>
      <c r="H14" s="9" t="s">
        <v>311</v>
      </c>
      <c r="I14" s="2" t="s">
        <v>72</v>
      </c>
      <c r="J14" s="40">
        <v>1999</v>
      </c>
      <c r="K14" s="64">
        <v>40</v>
      </c>
      <c r="M14">
        <v>6</v>
      </c>
      <c r="N14" t="s">
        <v>22</v>
      </c>
      <c r="O14" t="s">
        <v>13</v>
      </c>
      <c r="P14">
        <v>1970</v>
      </c>
      <c r="Q14" s="64">
        <v>82</v>
      </c>
      <c r="S14" t="s">
        <v>176</v>
      </c>
      <c r="T14" t="s">
        <v>0</v>
      </c>
      <c r="U14" t="s">
        <v>302</v>
      </c>
      <c r="V14" s="64">
        <v>23</v>
      </c>
    </row>
    <row r="15" spans="1:22" ht="12.75">
      <c r="A15">
        <v>7</v>
      </c>
      <c r="B15" t="s">
        <v>469</v>
      </c>
      <c r="C15" t="s">
        <v>110</v>
      </c>
      <c r="D15" s="22">
        <v>1952</v>
      </c>
      <c r="E15" s="64">
        <v>50</v>
      </c>
      <c r="G15">
        <v>7</v>
      </c>
      <c r="H15" t="s">
        <v>137</v>
      </c>
      <c r="I15" t="s">
        <v>28</v>
      </c>
      <c r="J15" s="21">
        <v>2001</v>
      </c>
      <c r="K15" s="64">
        <v>39</v>
      </c>
      <c r="M15">
        <v>7</v>
      </c>
      <c r="N15" t="s">
        <v>97</v>
      </c>
      <c r="O15" t="s">
        <v>26</v>
      </c>
      <c r="P15">
        <v>1970</v>
      </c>
      <c r="Q15" s="64">
        <v>63.5</v>
      </c>
      <c r="S15" t="s">
        <v>61</v>
      </c>
      <c r="T15" t="s">
        <v>230</v>
      </c>
      <c r="U15" t="s">
        <v>302</v>
      </c>
      <c r="V15" s="64">
        <v>23</v>
      </c>
    </row>
    <row r="16" spans="1:22" ht="12.75">
      <c r="A16">
        <v>8</v>
      </c>
      <c r="B16" t="s">
        <v>42</v>
      </c>
      <c r="C16" t="s">
        <v>30</v>
      </c>
      <c r="D16" s="22">
        <v>1952</v>
      </c>
      <c r="E16" s="64">
        <v>39</v>
      </c>
      <c r="G16">
        <v>8</v>
      </c>
      <c r="H16" t="s">
        <v>143</v>
      </c>
      <c r="I16" t="s">
        <v>30</v>
      </c>
      <c r="J16" s="21">
        <v>2001</v>
      </c>
      <c r="K16" s="64">
        <v>30</v>
      </c>
      <c r="M16">
        <v>8</v>
      </c>
      <c r="N16" s="8" t="s">
        <v>393</v>
      </c>
      <c r="O16" t="s">
        <v>99</v>
      </c>
      <c r="P16">
        <v>1980</v>
      </c>
      <c r="Q16" s="64">
        <v>53</v>
      </c>
      <c r="S16" t="s">
        <v>25</v>
      </c>
      <c r="T16" t="s">
        <v>230</v>
      </c>
      <c r="U16" t="s">
        <v>302</v>
      </c>
      <c r="V16" s="64">
        <v>22</v>
      </c>
    </row>
    <row r="17" spans="1:22" ht="12.75">
      <c r="A17">
        <v>9</v>
      </c>
      <c r="B17" t="s">
        <v>171</v>
      </c>
      <c r="C17" t="s">
        <v>162</v>
      </c>
      <c r="D17" s="22">
        <v>1948</v>
      </c>
      <c r="E17" s="64">
        <v>21</v>
      </c>
      <c r="G17">
        <v>9</v>
      </c>
      <c r="H17" s="9" t="s">
        <v>303</v>
      </c>
      <c r="I17" s="25" t="s">
        <v>28</v>
      </c>
      <c r="J17" s="40">
        <v>1999</v>
      </c>
      <c r="K17" s="64">
        <v>27</v>
      </c>
      <c r="M17">
        <v>9</v>
      </c>
      <c r="N17" s="9" t="s">
        <v>320</v>
      </c>
      <c r="O17" s="2" t="s">
        <v>230</v>
      </c>
      <c r="P17" s="2">
        <v>1970</v>
      </c>
      <c r="Q17" s="64">
        <v>50</v>
      </c>
      <c r="S17" t="s">
        <v>77</v>
      </c>
      <c r="T17" t="s">
        <v>26</v>
      </c>
      <c r="U17" t="s">
        <v>302</v>
      </c>
      <c r="V17" s="64">
        <v>17</v>
      </c>
    </row>
    <row r="18" spans="1:22" ht="12.75">
      <c r="A18">
        <v>10</v>
      </c>
      <c r="B18" s="8" t="s">
        <v>247</v>
      </c>
      <c r="C18" t="s">
        <v>117</v>
      </c>
      <c r="D18" s="22">
        <v>1968</v>
      </c>
      <c r="E18" s="64">
        <v>18</v>
      </c>
      <c r="G18">
        <v>10</v>
      </c>
      <c r="H18" s="8" t="s">
        <v>275</v>
      </c>
      <c r="I18" t="s">
        <v>30</v>
      </c>
      <c r="J18" s="21">
        <v>2007</v>
      </c>
      <c r="K18" s="64">
        <v>22.5</v>
      </c>
      <c r="M18">
        <v>10</v>
      </c>
      <c r="N18" t="s">
        <v>155</v>
      </c>
      <c r="O18" t="s">
        <v>72</v>
      </c>
      <c r="P18" s="8">
        <v>1978</v>
      </c>
      <c r="Q18" s="64">
        <v>41</v>
      </c>
      <c r="S18" t="s">
        <v>32</v>
      </c>
      <c r="T18" t="s">
        <v>117</v>
      </c>
      <c r="U18" t="s">
        <v>302</v>
      </c>
      <c r="V18" s="64">
        <v>17</v>
      </c>
    </row>
    <row r="19" spans="1:22" ht="12.75">
      <c r="A19">
        <v>10</v>
      </c>
      <c r="B19" t="s">
        <v>180</v>
      </c>
      <c r="C19" t="s">
        <v>117</v>
      </c>
      <c r="D19" s="22">
        <v>1959</v>
      </c>
      <c r="E19" s="64">
        <v>18</v>
      </c>
      <c r="G19">
        <v>10</v>
      </c>
      <c r="H19" t="s">
        <v>105</v>
      </c>
      <c r="I19" t="s">
        <v>117</v>
      </c>
      <c r="J19" s="21">
        <v>2005</v>
      </c>
      <c r="K19" s="64">
        <v>22.5</v>
      </c>
      <c r="M19">
        <v>10</v>
      </c>
      <c r="N19" s="9" t="s">
        <v>399</v>
      </c>
      <c r="O19" t="s">
        <v>230</v>
      </c>
      <c r="P19">
        <v>1983</v>
      </c>
      <c r="Q19" s="64">
        <v>41</v>
      </c>
      <c r="S19" t="s">
        <v>181</v>
      </c>
      <c r="T19" t="s">
        <v>117</v>
      </c>
      <c r="U19" t="s">
        <v>302</v>
      </c>
      <c r="V19" s="64">
        <v>17</v>
      </c>
    </row>
    <row r="20" spans="1:22" ht="12.75">
      <c r="A20">
        <v>10</v>
      </c>
      <c r="B20" s="8" t="s">
        <v>268</v>
      </c>
      <c r="C20" t="s">
        <v>110</v>
      </c>
      <c r="D20" s="22">
        <v>1966</v>
      </c>
      <c r="E20" s="64">
        <v>18</v>
      </c>
      <c r="G20">
        <v>12</v>
      </c>
      <c r="H20" t="s">
        <v>177</v>
      </c>
      <c r="I20" t="s">
        <v>30</v>
      </c>
      <c r="J20" s="21">
        <v>2003</v>
      </c>
      <c r="K20" s="64">
        <v>22</v>
      </c>
      <c r="M20">
        <v>12</v>
      </c>
      <c r="N20" t="s">
        <v>240</v>
      </c>
      <c r="O20" t="s">
        <v>0</v>
      </c>
      <c r="P20">
        <v>1992</v>
      </c>
      <c r="Q20" s="64">
        <v>37.5</v>
      </c>
      <c r="S20" t="s">
        <v>182</v>
      </c>
      <c r="T20" t="s">
        <v>117</v>
      </c>
      <c r="U20" t="s">
        <v>302</v>
      </c>
      <c r="V20" s="64">
        <v>16</v>
      </c>
    </row>
    <row r="21" spans="1:22" ht="12.75">
      <c r="A21">
        <v>13</v>
      </c>
      <c r="B21" s="9" t="s">
        <v>323</v>
      </c>
      <c r="C21" s="2" t="s">
        <v>324</v>
      </c>
      <c r="D21" s="23">
        <v>1961</v>
      </c>
      <c r="E21" s="64">
        <v>17</v>
      </c>
      <c r="G21">
        <v>13</v>
      </c>
      <c r="H21" t="s">
        <v>178</v>
      </c>
      <c r="I21" t="s">
        <v>30</v>
      </c>
      <c r="J21" s="21">
        <v>2003</v>
      </c>
      <c r="K21" s="64">
        <v>21</v>
      </c>
      <c r="M21">
        <v>13</v>
      </c>
      <c r="N21" t="s">
        <v>118</v>
      </c>
      <c r="O21" t="s">
        <v>119</v>
      </c>
      <c r="P21">
        <v>1990</v>
      </c>
      <c r="Q21" s="64">
        <v>37</v>
      </c>
      <c r="S21" t="s">
        <v>101</v>
      </c>
      <c r="T21" t="s">
        <v>117</v>
      </c>
      <c r="U21" t="s">
        <v>302</v>
      </c>
      <c r="V21" s="64">
        <v>16</v>
      </c>
    </row>
    <row r="22" spans="1:22" ht="12.75">
      <c r="A22">
        <v>14</v>
      </c>
      <c r="B22" t="s">
        <v>448</v>
      </c>
      <c r="C22" t="s">
        <v>157</v>
      </c>
      <c r="D22" s="22">
        <v>1949</v>
      </c>
      <c r="E22" s="64">
        <v>15</v>
      </c>
      <c r="G22">
        <v>13</v>
      </c>
      <c r="H22" s="8" t="s">
        <v>276</v>
      </c>
      <c r="I22" t="s">
        <v>30</v>
      </c>
      <c r="J22" s="21">
        <v>2006</v>
      </c>
      <c r="K22" s="64">
        <v>21</v>
      </c>
      <c r="M22">
        <v>14</v>
      </c>
      <c r="N22" t="s">
        <v>121</v>
      </c>
      <c r="O22" t="s">
        <v>119</v>
      </c>
      <c r="P22">
        <v>1986</v>
      </c>
      <c r="Q22" s="64">
        <v>35</v>
      </c>
      <c r="S22" t="s">
        <v>183</v>
      </c>
      <c r="T22" t="s">
        <v>117</v>
      </c>
      <c r="U22" t="s">
        <v>302</v>
      </c>
      <c r="V22" s="64">
        <v>15</v>
      </c>
    </row>
    <row r="23" spans="1:22" ht="12.75">
      <c r="A23">
        <v>15</v>
      </c>
      <c r="B23" t="s">
        <v>80</v>
      </c>
      <c r="C23" s="2" t="s">
        <v>230</v>
      </c>
      <c r="D23" s="22" t="s">
        <v>271</v>
      </c>
      <c r="E23" s="64">
        <v>13</v>
      </c>
      <c r="G23">
        <v>15</v>
      </c>
      <c r="H23" t="s">
        <v>63</v>
      </c>
      <c r="I23" t="s">
        <v>11</v>
      </c>
      <c r="J23" s="21">
        <v>1998</v>
      </c>
      <c r="K23" s="64">
        <v>19</v>
      </c>
      <c r="M23">
        <v>14</v>
      </c>
      <c r="N23" t="s">
        <v>156</v>
      </c>
      <c r="O23" t="s">
        <v>230</v>
      </c>
      <c r="P23" s="8">
        <v>1978</v>
      </c>
      <c r="Q23" s="64">
        <v>35</v>
      </c>
      <c r="S23" t="s">
        <v>184</v>
      </c>
      <c r="T23" t="s">
        <v>0</v>
      </c>
      <c r="U23" t="s">
        <v>302</v>
      </c>
      <c r="V23" s="64">
        <v>14</v>
      </c>
    </row>
    <row r="24" spans="1:22" ht="12.75">
      <c r="A24">
        <v>16</v>
      </c>
      <c r="B24" s="9" t="s">
        <v>434</v>
      </c>
      <c r="C24" t="s">
        <v>49</v>
      </c>
      <c r="D24" s="22">
        <v>1952</v>
      </c>
      <c r="E24" s="64">
        <v>12</v>
      </c>
      <c r="G24">
        <v>16</v>
      </c>
      <c r="H24" s="8" t="s">
        <v>249</v>
      </c>
      <c r="I24" t="s">
        <v>8</v>
      </c>
      <c r="J24" s="21">
        <v>2001</v>
      </c>
      <c r="K24" s="64">
        <v>15</v>
      </c>
      <c r="M24">
        <v>16</v>
      </c>
      <c r="N24" s="8" t="s">
        <v>381</v>
      </c>
      <c r="O24" s="2" t="s">
        <v>49</v>
      </c>
      <c r="P24" s="2">
        <v>1991</v>
      </c>
      <c r="Q24" s="64">
        <v>34</v>
      </c>
      <c r="S24" t="s">
        <v>32</v>
      </c>
      <c r="T24" t="s">
        <v>117</v>
      </c>
      <c r="U24" t="s">
        <v>302</v>
      </c>
      <c r="V24" s="64">
        <v>13</v>
      </c>
    </row>
    <row r="25" spans="1:22" ht="12.75">
      <c r="A25">
        <v>16</v>
      </c>
      <c r="B25" s="8" t="s">
        <v>251</v>
      </c>
      <c r="C25" t="s">
        <v>2</v>
      </c>
      <c r="D25" s="22">
        <v>1942</v>
      </c>
      <c r="E25" s="64">
        <v>12</v>
      </c>
      <c r="G25">
        <v>17</v>
      </c>
      <c r="H25" t="s">
        <v>476</v>
      </c>
      <c r="I25" t="s">
        <v>230</v>
      </c>
      <c r="J25" s="21">
        <v>2002</v>
      </c>
      <c r="K25" s="64">
        <v>13</v>
      </c>
      <c r="M25">
        <v>17</v>
      </c>
      <c r="N25" t="s">
        <v>136</v>
      </c>
      <c r="O25" t="s">
        <v>2</v>
      </c>
      <c r="P25">
        <v>1978</v>
      </c>
      <c r="Q25" s="64">
        <v>30</v>
      </c>
      <c r="S25" t="s">
        <v>102</v>
      </c>
      <c r="T25" t="s">
        <v>117</v>
      </c>
      <c r="U25" t="s">
        <v>302</v>
      </c>
      <c r="V25" s="64">
        <v>12</v>
      </c>
    </row>
    <row r="26" spans="1:22" ht="12.75">
      <c r="A26">
        <v>18</v>
      </c>
      <c r="B26" t="s">
        <v>477</v>
      </c>
      <c r="C26" t="s">
        <v>230</v>
      </c>
      <c r="D26" s="22">
        <v>1958</v>
      </c>
      <c r="E26" s="64">
        <v>9</v>
      </c>
      <c r="G26">
        <v>17</v>
      </c>
      <c r="H26" t="s">
        <v>112</v>
      </c>
      <c r="I26" t="s">
        <v>72</v>
      </c>
      <c r="J26" s="21">
        <v>2002</v>
      </c>
      <c r="K26" s="64">
        <v>13</v>
      </c>
      <c r="M26">
        <v>18</v>
      </c>
      <c r="N26" t="s">
        <v>78</v>
      </c>
      <c r="O26" t="s">
        <v>79</v>
      </c>
      <c r="P26">
        <v>1985</v>
      </c>
      <c r="Q26" s="64">
        <v>27</v>
      </c>
      <c r="S26" t="s">
        <v>81</v>
      </c>
      <c r="T26" t="s">
        <v>26</v>
      </c>
      <c r="U26" t="s">
        <v>302</v>
      </c>
      <c r="V26" s="64">
        <v>12</v>
      </c>
    </row>
    <row r="27" spans="1:22" ht="12.75">
      <c r="A27">
        <v>19</v>
      </c>
      <c r="B27" s="9" t="s">
        <v>345</v>
      </c>
      <c r="C27" s="2" t="s">
        <v>2</v>
      </c>
      <c r="D27" s="23">
        <v>1950</v>
      </c>
      <c r="E27" s="64">
        <v>6</v>
      </c>
      <c r="G27">
        <v>19</v>
      </c>
      <c r="H27" s="9" t="s">
        <v>353</v>
      </c>
      <c r="I27" s="2" t="s">
        <v>28</v>
      </c>
      <c r="J27" s="40">
        <v>2004</v>
      </c>
      <c r="K27" s="64">
        <v>12</v>
      </c>
      <c r="M27">
        <v>19</v>
      </c>
      <c r="N27" t="s">
        <v>541</v>
      </c>
      <c r="O27" t="s">
        <v>39</v>
      </c>
      <c r="P27">
        <v>1979</v>
      </c>
      <c r="Q27" s="64">
        <v>26</v>
      </c>
      <c r="S27" t="s">
        <v>186</v>
      </c>
      <c r="T27" t="s">
        <v>8</v>
      </c>
      <c r="U27" t="s">
        <v>302</v>
      </c>
      <c r="V27" s="64">
        <v>12</v>
      </c>
    </row>
    <row r="28" spans="1:22" ht="12.75">
      <c r="A28">
        <v>20</v>
      </c>
      <c r="B28" t="s">
        <v>475</v>
      </c>
      <c r="C28" t="s">
        <v>230</v>
      </c>
      <c r="D28" s="22">
        <v>1967</v>
      </c>
      <c r="E28" s="64">
        <v>5</v>
      </c>
      <c r="G28">
        <v>20</v>
      </c>
      <c r="H28" t="s">
        <v>187</v>
      </c>
      <c r="I28" t="s">
        <v>8</v>
      </c>
      <c r="J28" t="s">
        <v>271</v>
      </c>
      <c r="K28" s="64">
        <v>11</v>
      </c>
      <c r="M28">
        <v>19</v>
      </c>
      <c r="N28" s="9" t="s">
        <v>304</v>
      </c>
      <c r="O28" s="25" t="s">
        <v>230</v>
      </c>
      <c r="P28" s="2">
        <v>1982</v>
      </c>
      <c r="Q28" s="64">
        <v>26</v>
      </c>
      <c r="S28" t="s">
        <v>166</v>
      </c>
      <c r="T28" t="s">
        <v>117</v>
      </c>
      <c r="U28" t="s">
        <v>302</v>
      </c>
      <c r="V28" s="64">
        <v>11</v>
      </c>
    </row>
    <row r="29" spans="1:22" ht="12.75">
      <c r="A29">
        <v>21</v>
      </c>
      <c r="B29" s="9" t="s">
        <v>359</v>
      </c>
      <c r="C29" s="2" t="s">
        <v>230</v>
      </c>
      <c r="D29" s="23">
        <v>1966</v>
      </c>
      <c r="E29" s="64">
        <v>4</v>
      </c>
      <c r="G29">
        <v>20</v>
      </c>
      <c r="H29" t="s">
        <v>57</v>
      </c>
      <c r="I29" t="s">
        <v>8</v>
      </c>
      <c r="J29" s="21">
        <v>2000</v>
      </c>
      <c r="K29" s="64">
        <v>11</v>
      </c>
      <c r="M29">
        <v>21</v>
      </c>
      <c r="N29" s="8" t="s">
        <v>429</v>
      </c>
      <c r="O29" t="s">
        <v>35</v>
      </c>
      <c r="P29">
        <v>1984</v>
      </c>
      <c r="Q29" s="64">
        <v>25</v>
      </c>
      <c r="S29" t="s">
        <v>167</v>
      </c>
      <c r="U29" t="s">
        <v>302</v>
      </c>
      <c r="V29" s="64">
        <v>10</v>
      </c>
    </row>
    <row r="30" spans="2:22" ht="12.75">
      <c r="B30" s="9"/>
      <c r="C30" s="2"/>
      <c r="D30" s="9"/>
      <c r="G30">
        <v>20</v>
      </c>
      <c r="H30" s="9" t="s">
        <v>340</v>
      </c>
      <c r="I30" s="2" t="s">
        <v>8</v>
      </c>
      <c r="J30" s="40">
        <v>1995</v>
      </c>
      <c r="K30" s="64">
        <v>11</v>
      </c>
      <c r="M30">
        <v>22</v>
      </c>
      <c r="N30" t="s">
        <v>108</v>
      </c>
      <c r="O30" t="s">
        <v>20</v>
      </c>
      <c r="P30">
        <v>1974</v>
      </c>
      <c r="Q30" s="64">
        <v>22.5</v>
      </c>
      <c r="S30" t="s">
        <v>83</v>
      </c>
      <c r="T30" t="s">
        <v>26</v>
      </c>
      <c r="U30" t="s">
        <v>302</v>
      </c>
      <c r="V30" s="64">
        <v>10</v>
      </c>
    </row>
    <row r="31" spans="2:22" ht="12.75">
      <c r="B31" s="9"/>
      <c r="C31" s="2"/>
      <c r="D31" s="9"/>
      <c r="G31">
        <v>23</v>
      </c>
      <c r="H31" s="9" t="s">
        <v>355</v>
      </c>
      <c r="I31" s="2" t="s">
        <v>28</v>
      </c>
      <c r="J31" s="40">
        <v>2003</v>
      </c>
      <c r="K31" s="64">
        <v>10</v>
      </c>
      <c r="M31">
        <v>23</v>
      </c>
      <c r="N31" t="s">
        <v>111</v>
      </c>
      <c r="O31" t="s">
        <v>117</v>
      </c>
      <c r="P31">
        <v>1969</v>
      </c>
      <c r="Q31" s="64">
        <v>20</v>
      </c>
      <c r="S31" t="s">
        <v>160</v>
      </c>
      <c r="T31" t="s">
        <v>8</v>
      </c>
      <c r="U31" t="s">
        <v>302</v>
      </c>
      <c r="V31" s="64">
        <v>9</v>
      </c>
    </row>
    <row r="32" spans="2:22" ht="12.75">
      <c r="B32" s="9"/>
      <c r="C32" s="2"/>
      <c r="D32" s="9"/>
      <c r="G32">
        <v>23</v>
      </c>
      <c r="H32" s="9" t="s">
        <v>341</v>
      </c>
      <c r="I32" s="2" t="s">
        <v>6</v>
      </c>
      <c r="J32" s="40">
        <v>2005</v>
      </c>
      <c r="K32" s="64">
        <v>10</v>
      </c>
      <c r="M32">
        <v>24</v>
      </c>
      <c r="N32" t="s">
        <v>134</v>
      </c>
      <c r="O32" t="s">
        <v>49</v>
      </c>
      <c r="P32">
        <v>1981</v>
      </c>
      <c r="Q32" s="64">
        <v>19</v>
      </c>
      <c r="S32" t="s">
        <v>168</v>
      </c>
      <c r="T32" t="s">
        <v>99</v>
      </c>
      <c r="U32" t="s">
        <v>302</v>
      </c>
      <c r="V32" s="64">
        <v>9</v>
      </c>
    </row>
    <row r="33" spans="2:22" ht="12.75">
      <c r="B33" s="9"/>
      <c r="C33" s="2"/>
      <c r="D33" s="9"/>
      <c r="G33">
        <v>25</v>
      </c>
      <c r="H33" s="51" t="s">
        <v>464</v>
      </c>
      <c r="I33" s="51" t="s">
        <v>20</v>
      </c>
      <c r="J33" s="21">
        <v>2002</v>
      </c>
      <c r="K33" s="64">
        <v>9</v>
      </c>
      <c r="M33">
        <v>24</v>
      </c>
      <c r="N33" t="s">
        <v>93</v>
      </c>
      <c r="O33" t="s">
        <v>2</v>
      </c>
      <c r="P33">
        <v>1973</v>
      </c>
      <c r="Q33" s="64">
        <v>19</v>
      </c>
      <c r="S33" t="s">
        <v>84</v>
      </c>
      <c r="T33" t="s">
        <v>37</v>
      </c>
      <c r="U33" t="s">
        <v>302</v>
      </c>
      <c r="V33" s="64">
        <v>9</v>
      </c>
    </row>
    <row r="34" spans="2:22" ht="12.75">
      <c r="B34" s="9"/>
      <c r="C34" s="2"/>
      <c r="D34" s="9"/>
      <c r="G34">
        <v>25</v>
      </c>
      <c r="H34" t="s">
        <v>173</v>
      </c>
      <c r="I34" t="s">
        <v>0</v>
      </c>
      <c r="J34" s="21">
        <v>2003</v>
      </c>
      <c r="K34" s="64">
        <v>9</v>
      </c>
      <c r="M34">
        <v>26</v>
      </c>
      <c r="N34" t="s">
        <v>96</v>
      </c>
      <c r="O34" t="s">
        <v>6</v>
      </c>
      <c r="P34">
        <v>1975</v>
      </c>
      <c r="Q34" s="64">
        <v>16</v>
      </c>
      <c r="S34" t="s">
        <v>85</v>
      </c>
      <c r="T34" t="s">
        <v>11</v>
      </c>
      <c r="U34" t="s">
        <v>302</v>
      </c>
      <c r="V34" s="64">
        <v>8</v>
      </c>
    </row>
    <row r="35" spans="2:22" ht="12.75">
      <c r="B35" s="9"/>
      <c r="C35" s="2"/>
      <c r="D35" s="9"/>
      <c r="G35">
        <v>25</v>
      </c>
      <c r="H35" s="9" t="s">
        <v>342</v>
      </c>
      <c r="I35" s="2" t="s">
        <v>6</v>
      </c>
      <c r="J35" s="40">
        <v>2006</v>
      </c>
      <c r="K35" s="64">
        <v>9</v>
      </c>
      <c r="M35">
        <v>26</v>
      </c>
      <c r="N35" t="s">
        <v>164</v>
      </c>
      <c r="O35" t="s">
        <v>52</v>
      </c>
      <c r="P35">
        <v>1983</v>
      </c>
      <c r="Q35" s="64">
        <v>16</v>
      </c>
      <c r="S35" t="s">
        <v>86</v>
      </c>
      <c r="T35" t="s">
        <v>26</v>
      </c>
      <c r="U35" t="s">
        <v>302</v>
      </c>
      <c r="V35" s="64">
        <v>7</v>
      </c>
    </row>
    <row r="36" spans="2:22" ht="12.75">
      <c r="B36" s="1"/>
      <c r="G36">
        <v>28</v>
      </c>
      <c r="H36" s="51" t="s">
        <v>489</v>
      </c>
      <c r="I36" s="51" t="s">
        <v>0</v>
      </c>
      <c r="J36" s="21">
        <v>2000</v>
      </c>
      <c r="K36" s="64">
        <v>8</v>
      </c>
      <c r="M36">
        <v>28</v>
      </c>
      <c r="N36" t="s">
        <v>487</v>
      </c>
      <c r="O36" t="s">
        <v>30</v>
      </c>
      <c r="P36" s="8">
        <v>1982</v>
      </c>
      <c r="Q36" s="64">
        <v>15</v>
      </c>
      <c r="S36" t="s">
        <v>103</v>
      </c>
      <c r="T36" t="s">
        <v>26</v>
      </c>
      <c r="U36" t="s">
        <v>302</v>
      </c>
      <c r="V36" s="64">
        <v>7</v>
      </c>
    </row>
    <row r="37" spans="2:22" ht="12.75">
      <c r="B37" s="1" t="s">
        <v>535</v>
      </c>
      <c r="G37">
        <v>29</v>
      </c>
      <c r="H37" t="s">
        <v>467</v>
      </c>
      <c r="I37" t="s">
        <v>30</v>
      </c>
      <c r="J37" s="21">
        <v>2002</v>
      </c>
      <c r="K37" s="64">
        <v>7</v>
      </c>
      <c r="M37">
        <v>29</v>
      </c>
      <c r="N37" s="9" t="s">
        <v>351</v>
      </c>
      <c r="O37" s="2" t="s">
        <v>0</v>
      </c>
      <c r="P37" s="2">
        <v>1970</v>
      </c>
      <c r="Q37" s="64">
        <v>14</v>
      </c>
      <c r="S37" t="s">
        <v>172</v>
      </c>
      <c r="T37" t="s">
        <v>117</v>
      </c>
      <c r="U37" t="s">
        <v>302</v>
      </c>
      <c r="V37" s="64">
        <v>5</v>
      </c>
    </row>
    <row r="38" spans="2:22" ht="12.75">
      <c r="B38" s="1"/>
      <c r="G38">
        <v>30</v>
      </c>
      <c r="H38" t="s">
        <v>87</v>
      </c>
      <c r="I38" t="s">
        <v>30</v>
      </c>
      <c r="J38" t="s">
        <v>271</v>
      </c>
      <c r="K38" s="64">
        <v>6</v>
      </c>
      <c r="M38">
        <v>30</v>
      </c>
      <c r="N38" t="s">
        <v>441</v>
      </c>
      <c r="O38" t="s">
        <v>123</v>
      </c>
      <c r="P38">
        <v>1971</v>
      </c>
      <c r="Q38" s="64">
        <v>12</v>
      </c>
      <c r="S38" t="s">
        <v>89</v>
      </c>
      <c r="T38" t="s">
        <v>26</v>
      </c>
      <c r="U38" t="s">
        <v>302</v>
      </c>
      <c r="V38" s="64">
        <v>4</v>
      </c>
    </row>
    <row r="39" spans="1:22" ht="12.75">
      <c r="A39">
        <v>1</v>
      </c>
      <c r="B39" t="s">
        <v>40</v>
      </c>
      <c r="C39" t="s">
        <v>2</v>
      </c>
      <c r="D39">
        <v>1969</v>
      </c>
      <c r="E39" s="64">
        <v>279.5</v>
      </c>
      <c r="G39">
        <v>31</v>
      </c>
      <c r="H39" s="9" t="s">
        <v>347</v>
      </c>
      <c r="I39" s="2" t="s">
        <v>6</v>
      </c>
      <c r="J39" s="40">
        <v>2005</v>
      </c>
      <c r="K39" s="64">
        <v>4</v>
      </c>
      <c r="M39">
        <v>30</v>
      </c>
      <c r="N39" t="s">
        <v>158</v>
      </c>
      <c r="O39" t="s">
        <v>0</v>
      </c>
      <c r="P39">
        <v>1990</v>
      </c>
      <c r="Q39" s="64">
        <v>12</v>
      </c>
      <c r="S39" t="s">
        <v>107</v>
      </c>
      <c r="T39" t="s">
        <v>26</v>
      </c>
      <c r="U39" t="s">
        <v>302</v>
      </c>
      <c r="V39" s="64">
        <v>3</v>
      </c>
    </row>
    <row r="40" spans="1:22" ht="12.75">
      <c r="A40">
        <v>2</v>
      </c>
      <c r="B40" t="s">
        <v>36</v>
      </c>
      <c r="C40" t="s">
        <v>20</v>
      </c>
      <c r="D40">
        <v>1970</v>
      </c>
      <c r="E40" s="64">
        <v>269</v>
      </c>
      <c r="G40" s="1"/>
      <c r="H40" s="1"/>
      <c r="I40" s="1"/>
      <c r="J40" s="1"/>
      <c r="K40" s="64"/>
      <c r="M40">
        <v>32</v>
      </c>
      <c r="N40" s="8" t="s">
        <v>267</v>
      </c>
      <c r="O40" t="s">
        <v>39</v>
      </c>
      <c r="P40">
        <v>1969</v>
      </c>
      <c r="Q40" s="64">
        <v>10.5</v>
      </c>
      <c r="S40" t="s">
        <v>190</v>
      </c>
      <c r="T40" t="s">
        <v>117</v>
      </c>
      <c r="U40" t="s">
        <v>302</v>
      </c>
      <c r="V40" s="64">
        <v>2</v>
      </c>
    </row>
    <row r="41" spans="1:22" ht="12.75">
      <c r="A41">
        <v>3</v>
      </c>
      <c r="B41" t="s">
        <v>150</v>
      </c>
      <c r="C41" t="s">
        <v>8</v>
      </c>
      <c r="D41">
        <v>1973</v>
      </c>
      <c r="E41" s="64">
        <v>251.5</v>
      </c>
      <c r="G41" s="1"/>
      <c r="H41" s="1"/>
      <c r="I41" s="1"/>
      <c r="J41" s="1"/>
      <c r="K41" s="64"/>
      <c r="M41">
        <v>33</v>
      </c>
      <c r="N41" s="8" t="s">
        <v>281</v>
      </c>
      <c r="O41" t="s">
        <v>230</v>
      </c>
      <c r="P41">
        <v>1971</v>
      </c>
      <c r="Q41" s="64">
        <v>9</v>
      </c>
      <c r="S41" s="8" t="s">
        <v>264</v>
      </c>
      <c r="T41" t="s">
        <v>20</v>
      </c>
      <c r="U41" s="22">
        <v>1964</v>
      </c>
      <c r="V41" s="64">
        <v>18</v>
      </c>
    </row>
    <row r="42" spans="1:17" ht="12.75">
      <c r="A42">
        <v>4</v>
      </c>
      <c r="B42" s="9" t="s">
        <v>308</v>
      </c>
      <c r="C42" s="25" t="s">
        <v>230</v>
      </c>
      <c r="D42">
        <v>1976</v>
      </c>
      <c r="E42" s="64">
        <v>169</v>
      </c>
      <c r="M42">
        <v>34</v>
      </c>
      <c r="N42" s="8" t="s">
        <v>439</v>
      </c>
      <c r="O42" t="s">
        <v>35</v>
      </c>
      <c r="P42">
        <v>1982</v>
      </c>
      <c r="Q42" s="64">
        <v>6</v>
      </c>
    </row>
    <row r="43" spans="1:17" ht="12.75">
      <c r="A43">
        <v>4</v>
      </c>
      <c r="B43" t="s">
        <v>228</v>
      </c>
      <c r="C43" t="s">
        <v>30</v>
      </c>
      <c r="D43">
        <v>1972</v>
      </c>
      <c r="E43" s="64">
        <v>169</v>
      </c>
      <c r="H43" s="1" t="s">
        <v>539</v>
      </c>
      <c r="M43">
        <v>34</v>
      </c>
      <c r="N43" s="51" t="s">
        <v>544</v>
      </c>
      <c r="O43" s="51" t="s">
        <v>13</v>
      </c>
      <c r="P43">
        <v>1970</v>
      </c>
      <c r="Q43" s="64">
        <v>6</v>
      </c>
    </row>
    <row r="44" spans="1:17" ht="12.75">
      <c r="A44">
        <v>6</v>
      </c>
      <c r="B44" t="s">
        <v>12</v>
      </c>
      <c r="C44" t="s">
        <v>13</v>
      </c>
      <c r="D44">
        <v>1969</v>
      </c>
      <c r="E44" s="64">
        <v>127</v>
      </c>
      <c r="M44">
        <v>36</v>
      </c>
      <c r="N44" s="8" t="s">
        <v>410</v>
      </c>
      <c r="O44" t="s">
        <v>11</v>
      </c>
      <c r="P44">
        <v>1971</v>
      </c>
      <c r="Q44" s="64">
        <v>5</v>
      </c>
    </row>
    <row r="45" spans="1:17" ht="12.75">
      <c r="A45">
        <v>7</v>
      </c>
      <c r="B45" s="8" t="s">
        <v>299</v>
      </c>
      <c r="C45" t="s">
        <v>230</v>
      </c>
      <c r="D45">
        <v>1977</v>
      </c>
      <c r="E45" s="64">
        <v>96</v>
      </c>
      <c r="G45">
        <v>1</v>
      </c>
      <c r="H45" t="s">
        <v>48</v>
      </c>
      <c r="I45" t="s">
        <v>49</v>
      </c>
      <c r="J45" s="22">
        <v>1952</v>
      </c>
      <c r="K45" s="64">
        <v>231</v>
      </c>
      <c r="M45">
        <v>37</v>
      </c>
      <c r="N45" t="s">
        <v>468</v>
      </c>
      <c r="O45" t="s">
        <v>230</v>
      </c>
      <c r="P45">
        <v>1975</v>
      </c>
      <c r="Q45" s="64">
        <v>4</v>
      </c>
    </row>
    <row r="46" spans="1:17" ht="12.75">
      <c r="A46">
        <v>8</v>
      </c>
      <c r="B46" t="s">
        <v>235</v>
      </c>
      <c r="C46" t="s">
        <v>236</v>
      </c>
      <c r="D46">
        <v>1983</v>
      </c>
      <c r="E46" s="64">
        <v>94</v>
      </c>
      <c r="G46">
        <v>2</v>
      </c>
      <c r="H46" t="s">
        <v>50</v>
      </c>
      <c r="I46" t="s">
        <v>35</v>
      </c>
      <c r="J46" s="22">
        <v>1960</v>
      </c>
      <c r="K46" s="64">
        <v>191</v>
      </c>
      <c r="M46">
        <v>38</v>
      </c>
      <c r="N46" t="s">
        <v>109</v>
      </c>
      <c r="O46" t="s">
        <v>110</v>
      </c>
      <c r="P46">
        <v>1975</v>
      </c>
      <c r="Q46" s="64">
        <v>1</v>
      </c>
    </row>
    <row r="47" spans="1:17" ht="12.75">
      <c r="A47">
        <v>9</v>
      </c>
      <c r="B47" t="s">
        <v>244</v>
      </c>
      <c r="C47" t="s">
        <v>230</v>
      </c>
      <c r="D47">
        <v>1977</v>
      </c>
      <c r="E47" s="64">
        <v>92.5</v>
      </c>
      <c r="G47">
        <v>3</v>
      </c>
      <c r="H47" t="s">
        <v>33</v>
      </c>
      <c r="I47" t="s">
        <v>20</v>
      </c>
      <c r="J47" s="22">
        <v>1960</v>
      </c>
      <c r="K47" s="64">
        <v>172</v>
      </c>
      <c r="M47" s="1"/>
      <c r="N47" s="1"/>
      <c r="O47" s="1"/>
      <c r="P47" s="1"/>
      <c r="Q47" s="64"/>
    </row>
    <row r="48" spans="1:14" ht="12.75">
      <c r="A48">
        <v>10</v>
      </c>
      <c r="B48" t="s">
        <v>1</v>
      </c>
      <c r="C48" t="s">
        <v>2</v>
      </c>
      <c r="D48" s="8">
        <v>1985</v>
      </c>
      <c r="E48" s="64">
        <v>78</v>
      </c>
      <c r="G48">
        <v>4</v>
      </c>
      <c r="H48" t="s">
        <v>152</v>
      </c>
      <c r="I48" t="s">
        <v>117</v>
      </c>
      <c r="J48" s="22">
        <v>1947</v>
      </c>
      <c r="K48" s="64">
        <v>138.5</v>
      </c>
      <c r="N48" s="1" t="s">
        <v>540</v>
      </c>
    </row>
    <row r="49" spans="1:11" ht="12.75">
      <c r="A49">
        <v>11</v>
      </c>
      <c r="B49" t="s">
        <v>223</v>
      </c>
      <c r="C49" t="s">
        <v>224</v>
      </c>
      <c r="D49">
        <v>1972</v>
      </c>
      <c r="E49" s="64">
        <v>71</v>
      </c>
      <c r="G49">
        <v>5</v>
      </c>
      <c r="H49" t="s">
        <v>132</v>
      </c>
      <c r="I49" t="s">
        <v>117</v>
      </c>
      <c r="J49" s="22">
        <v>1957</v>
      </c>
      <c r="K49" s="64">
        <v>135</v>
      </c>
    </row>
    <row r="50" spans="1:17" ht="12.75">
      <c r="A50">
        <v>12</v>
      </c>
      <c r="B50" s="8" t="s">
        <v>227</v>
      </c>
      <c r="C50" t="s">
        <v>28</v>
      </c>
      <c r="D50">
        <v>1978</v>
      </c>
      <c r="E50" s="64">
        <v>64</v>
      </c>
      <c r="G50">
        <v>6</v>
      </c>
      <c r="H50" t="s">
        <v>135</v>
      </c>
      <c r="I50" t="s">
        <v>46</v>
      </c>
      <c r="J50" s="22">
        <v>1960</v>
      </c>
      <c r="K50" s="64">
        <v>126</v>
      </c>
      <c r="M50">
        <v>1</v>
      </c>
      <c r="N50" t="s">
        <v>144</v>
      </c>
      <c r="O50" t="s">
        <v>8</v>
      </c>
      <c r="P50" s="21">
        <v>1999</v>
      </c>
      <c r="Q50" s="64">
        <v>261.5</v>
      </c>
    </row>
    <row r="51" spans="1:17" ht="12.75">
      <c r="A51">
        <v>13</v>
      </c>
      <c r="B51" t="s">
        <v>51</v>
      </c>
      <c r="C51" t="s">
        <v>52</v>
      </c>
      <c r="D51">
        <v>1978</v>
      </c>
      <c r="E51" s="64">
        <v>61</v>
      </c>
      <c r="G51">
        <v>7</v>
      </c>
      <c r="H51" t="s">
        <v>67</v>
      </c>
      <c r="I51" t="s">
        <v>8</v>
      </c>
      <c r="J51" s="22">
        <v>1942</v>
      </c>
      <c r="K51" s="64">
        <v>123.5</v>
      </c>
      <c r="M51">
        <v>2</v>
      </c>
      <c r="N51" t="s">
        <v>43</v>
      </c>
      <c r="O51" t="s">
        <v>0</v>
      </c>
      <c r="P51" s="21">
        <v>1999</v>
      </c>
      <c r="Q51" s="64">
        <v>115</v>
      </c>
    </row>
    <row r="52" spans="1:17" ht="12.75">
      <c r="A52">
        <v>14</v>
      </c>
      <c r="B52" t="s">
        <v>15</v>
      </c>
      <c r="C52" t="s">
        <v>49</v>
      </c>
      <c r="D52">
        <v>1980</v>
      </c>
      <c r="E52" s="64">
        <v>58</v>
      </c>
      <c r="G52">
        <v>8</v>
      </c>
      <c r="H52" t="s">
        <v>17</v>
      </c>
      <c r="I52" t="s">
        <v>18</v>
      </c>
      <c r="J52" s="22">
        <v>1951</v>
      </c>
      <c r="K52" s="64">
        <v>114.5</v>
      </c>
      <c r="M52">
        <v>3</v>
      </c>
      <c r="N52" t="s">
        <v>92</v>
      </c>
      <c r="O52" t="s">
        <v>0</v>
      </c>
      <c r="P52" s="21">
        <v>2003</v>
      </c>
      <c r="Q52" s="64">
        <v>80</v>
      </c>
    </row>
    <row r="53" spans="1:17" ht="12.75">
      <c r="A53">
        <v>15</v>
      </c>
      <c r="B53" s="9" t="s">
        <v>321</v>
      </c>
      <c r="C53" s="2" t="s">
        <v>230</v>
      </c>
      <c r="D53" s="2">
        <v>1970</v>
      </c>
      <c r="E53" s="64">
        <v>54</v>
      </c>
      <c r="G53">
        <v>9</v>
      </c>
      <c r="H53" t="s">
        <v>124</v>
      </c>
      <c r="I53" t="s">
        <v>125</v>
      </c>
      <c r="J53" s="22">
        <v>1950</v>
      </c>
      <c r="K53" s="64">
        <v>88</v>
      </c>
      <c r="M53">
        <v>4</v>
      </c>
      <c r="N53" t="s">
        <v>47</v>
      </c>
      <c r="O53" t="s">
        <v>0</v>
      </c>
      <c r="P53" s="21">
        <v>1999</v>
      </c>
      <c r="Q53" s="64">
        <v>74</v>
      </c>
    </row>
    <row r="54" spans="1:17" ht="12.75">
      <c r="A54">
        <v>15</v>
      </c>
      <c r="B54" s="36" t="s">
        <v>238</v>
      </c>
      <c r="C54" s="37" t="s">
        <v>230</v>
      </c>
      <c r="D54" s="37">
        <v>1989</v>
      </c>
      <c r="E54" s="64">
        <v>54</v>
      </c>
      <c r="G54">
        <v>10</v>
      </c>
      <c r="H54" t="s">
        <v>245</v>
      </c>
      <c r="I54" t="s">
        <v>110</v>
      </c>
      <c r="J54" s="22">
        <v>1932</v>
      </c>
      <c r="K54" s="64">
        <v>80</v>
      </c>
      <c r="M54">
        <v>5</v>
      </c>
      <c r="N54" t="s">
        <v>94</v>
      </c>
      <c r="O54" t="s">
        <v>8</v>
      </c>
      <c r="P54" s="21">
        <v>2002</v>
      </c>
      <c r="Q54" s="64">
        <v>65.5</v>
      </c>
    </row>
    <row r="55" spans="1:17" ht="12.75">
      <c r="A55">
        <v>17</v>
      </c>
      <c r="B55" t="s">
        <v>297</v>
      </c>
      <c r="C55" t="s">
        <v>28</v>
      </c>
      <c r="D55">
        <v>1971</v>
      </c>
      <c r="E55" s="64">
        <v>53</v>
      </c>
      <c r="G55">
        <v>11</v>
      </c>
      <c r="H55" t="s">
        <v>53</v>
      </c>
      <c r="I55" t="s">
        <v>30</v>
      </c>
      <c r="J55" s="22">
        <v>1939</v>
      </c>
      <c r="K55" s="64">
        <v>74</v>
      </c>
      <c r="M55">
        <v>6</v>
      </c>
      <c r="N55" t="s">
        <v>91</v>
      </c>
      <c r="O55" t="s">
        <v>117</v>
      </c>
      <c r="P55" s="21">
        <v>1997</v>
      </c>
      <c r="Q55" s="64">
        <v>60</v>
      </c>
    </row>
    <row r="56" spans="1:17" ht="12.75">
      <c r="A56">
        <v>18</v>
      </c>
      <c r="B56" t="s">
        <v>246</v>
      </c>
      <c r="C56" t="s">
        <v>230</v>
      </c>
      <c r="D56">
        <v>1973</v>
      </c>
      <c r="E56" s="64">
        <v>52.5</v>
      </c>
      <c r="G56">
        <v>12</v>
      </c>
      <c r="H56" t="s">
        <v>128</v>
      </c>
      <c r="I56" t="s">
        <v>2</v>
      </c>
      <c r="J56" s="22">
        <v>1943</v>
      </c>
      <c r="K56" s="64">
        <v>70</v>
      </c>
      <c r="M56">
        <v>7</v>
      </c>
      <c r="N56" t="s">
        <v>44</v>
      </c>
      <c r="O56" t="s">
        <v>0</v>
      </c>
      <c r="P56" s="21">
        <v>2001</v>
      </c>
      <c r="Q56" s="64">
        <v>57</v>
      </c>
    </row>
    <row r="57" spans="1:17" ht="12.75">
      <c r="A57">
        <v>19</v>
      </c>
      <c r="B57" t="s">
        <v>19</v>
      </c>
      <c r="C57" t="s">
        <v>20</v>
      </c>
      <c r="D57">
        <v>1976</v>
      </c>
      <c r="E57" s="64">
        <v>52</v>
      </c>
      <c r="G57">
        <v>13</v>
      </c>
      <c r="H57" s="9" t="s">
        <v>401</v>
      </c>
      <c r="I57" t="s">
        <v>30</v>
      </c>
      <c r="J57" s="23">
        <v>1944</v>
      </c>
      <c r="K57" s="64">
        <v>69</v>
      </c>
      <c r="M57">
        <v>8</v>
      </c>
      <c r="N57" s="9" t="s">
        <v>313</v>
      </c>
      <c r="O57" s="2" t="s">
        <v>30</v>
      </c>
      <c r="P57" s="40">
        <v>2001</v>
      </c>
      <c r="Q57" s="64">
        <v>55</v>
      </c>
    </row>
    <row r="58" spans="1:17" ht="12.75">
      <c r="A58">
        <v>20</v>
      </c>
      <c r="B58" s="9" t="s">
        <v>337</v>
      </c>
      <c r="C58" s="2" t="s">
        <v>211</v>
      </c>
      <c r="D58" s="2">
        <v>1974</v>
      </c>
      <c r="E58" s="64">
        <v>51</v>
      </c>
      <c r="G58">
        <v>14</v>
      </c>
      <c r="H58" t="s">
        <v>68</v>
      </c>
      <c r="I58" t="s">
        <v>69</v>
      </c>
      <c r="J58" s="22">
        <v>1941</v>
      </c>
      <c r="K58" s="64">
        <v>67.5</v>
      </c>
      <c r="M58">
        <v>9</v>
      </c>
      <c r="N58" t="s">
        <v>24</v>
      </c>
      <c r="O58" t="s">
        <v>8</v>
      </c>
      <c r="P58" s="21">
        <v>1998</v>
      </c>
      <c r="Q58" s="64">
        <v>51</v>
      </c>
    </row>
    <row r="59" spans="1:17" ht="12.75">
      <c r="A59">
        <v>21</v>
      </c>
      <c r="B59" t="s">
        <v>490</v>
      </c>
      <c r="C59" t="s">
        <v>0</v>
      </c>
      <c r="D59">
        <v>1987</v>
      </c>
      <c r="E59" s="64">
        <v>42</v>
      </c>
      <c r="G59">
        <v>15</v>
      </c>
      <c r="H59" t="s">
        <v>154</v>
      </c>
      <c r="I59" t="s">
        <v>123</v>
      </c>
      <c r="J59" s="22">
        <v>1939</v>
      </c>
      <c r="K59" s="64">
        <v>67</v>
      </c>
      <c r="M59">
        <v>10</v>
      </c>
      <c r="N59" t="s">
        <v>163</v>
      </c>
      <c r="O59" t="s">
        <v>117</v>
      </c>
      <c r="P59" s="21">
        <v>1997</v>
      </c>
      <c r="Q59" s="64">
        <v>48</v>
      </c>
    </row>
    <row r="60" spans="1:17" ht="12.75">
      <c r="A60">
        <v>21</v>
      </c>
      <c r="B60" s="51" t="s">
        <v>542</v>
      </c>
      <c r="C60" s="51" t="s">
        <v>13</v>
      </c>
      <c r="D60">
        <v>1969</v>
      </c>
      <c r="E60" s="64">
        <v>42</v>
      </c>
      <c r="G60">
        <v>16</v>
      </c>
      <c r="H60" t="s">
        <v>148</v>
      </c>
      <c r="I60" t="s">
        <v>20</v>
      </c>
      <c r="J60" s="22">
        <v>1946</v>
      </c>
      <c r="K60" s="64">
        <v>65</v>
      </c>
      <c r="M60">
        <v>11</v>
      </c>
      <c r="N60" t="s">
        <v>142</v>
      </c>
      <c r="O60" t="s">
        <v>117</v>
      </c>
      <c r="P60" s="21">
        <v>2004</v>
      </c>
      <c r="Q60" s="64">
        <v>40</v>
      </c>
    </row>
    <row r="61" spans="1:17" ht="12.75">
      <c r="A61">
        <v>23</v>
      </c>
      <c r="B61" t="s">
        <v>115</v>
      </c>
      <c r="C61" t="s">
        <v>30</v>
      </c>
      <c r="D61">
        <v>1971</v>
      </c>
      <c r="E61" s="64">
        <v>40</v>
      </c>
      <c r="G61">
        <v>16</v>
      </c>
      <c r="H61" t="s">
        <v>38</v>
      </c>
      <c r="I61" t="s">
        <v>39</v>
      </c>
      <c r="J61" s="22">
        <v>1968</v>
      </c>
      <c r="K61" s="64">
        <v>65</v>
      </c>
      <c r="M61">
        <v>12</v>
      </c>
      <c r="N61" t="s">
        <v>151</v>
      </c>
      <c r="O61" t="s">
        <v>0</v>
      </c>
      <c r="P61" s="21">
        <v>2001</v>
      </c>
      <c r="Q61" s="64">
        <v>39</v>
      </c>
    </row>
    <row r="62" spans="1:17" ht="12.75">
      <c r="A62">
        <v>24</v>
      </c>
      <c r="B62" t="s">
        <v>492</v>
      </c>
      <c r="C62" t="s">
        <v>13</v>
      </c>
      <c r="D62">
        <v>1977</v>
      </c>
      <c r="E62" s="64">
        <v>38</v>
      </c>
      <c r="G62">
        <v>16</v>
      </c>
      <c r="H62" t="s">
        <v>54</v>
      </c>
      <c r="I62" t="s">
        <v>6</v>
      </c>
      <c r="J62" s="22">
        <v>1961</v>
      </c>
      <c r="K62" s="64">
        <v>65</v>
      </c>
      <c r="M62">
        <v>13</v>
      </c>
      <c r="N62" s="9" t="s">
        <v>478</v>
      </c>
      <c r="O62" s="51" t="s">
        <v>0</v>
      </c>
      <c r="P62" s="21">
        <v>1998</v>
      </c>
      <c r="Q62" s="64">
        <v>37</v>
      </c>
    </row>
    <row r="63" spans="1:17" ht="12.75">
      <c r="A63">
        <v>24</v>
      </c>
      <c r="B63" t="s">
        <v>116</v>
      </c>
      <c r="C63" t="s">
        <v>117</v>
      </c>
      <c r="D63">
        <v>1991</v>
      </c>
      <c r="E63" s="64">
        <v>38</v>
      </c>
      <c r="G63">
        <v>19</v>
      </c>
      <c r="H63" t="s">
        <v>126</v>
      </c>
      <c r="I63" t="s">
        <v>117</v>
      </c>
      <c r="J63" s="22">
        <v>1962</v>
      </c>
      <c r="K63" s="64">
        <v>64</v>
      </c>
      <c r="M63">
        <v>14</v>
      </c>
      <c r="N63" t="s">
        <v>9</v>
      </c>
      <c r="O63" t="s">
        <v>0</v>
      </c>
      <c r="P63" s="21">
        <v>1996</v>
      </c>
      <c r="Q63" s="64">
        <v>36</v>
      </c>
    </row>
    <row r="64" spans="1:17" ht="12.75">
      <c r="A64">
        <v>24</v>
      </c>
      <c r="B64" s="2" t="s">
        <v>5</v>
      </c>
      <c r="C64" t="s">
        <v>6</v>
      </c>
      <c r="D64">
        <v>1972</v>
      </c>
      <c r="E64" s="64">
        <v>38</v>
      </c>
      <c r="G64">
        <v>20</v>
      </c>
      <c r="H64" t="s">
        <v>114</v>
      </c>
      <c r="I64" t="s">
        <v>0</v>
      </c>
      <c r="J64" s="22">
        <v>1943</v>
      </c>
      <c r="K64" s="64">
        <v>53.5</v>
      </c>
      <c r="M64">
        <v>15</v>
      </c>
      <c r="N64" s="8" t="s">
        <v>293</v>
      </c>
      <c r="O64" t="s">
        <v>243</v>
      </c>
      <c r="P64" s="21">
        <v>2003</v>
      </c>
      <c r="Q64" s="64">
        <v>33</v>
      </c>
    </row>
    <row r="65" spans="1:17" ht="12.75">
      <c r="A65">
        <v>27</v>
      </c>
      <c r="B65" t="s">
        <v>138</v>
      </c>
      <c r="C65" t="s">
        <v>8</v>
      </c>
      <c r="D65">
        <v>1991</v>
      </c>
      <c r="E65" s="64">
        <v>37</v>
      </c>
      <c r="G65">
        <v>21</v>
      </c>
      <c r="H65" t="s">
        <v>34</v>
      </c>
      <c r="I65" t="s">
        <v>35</v>
      </c>
      <c r="J65" s="22"/>
      <c r="K65" s="64">
        <v>51</v>
      </c>
      <c r="M65">
        <v>16</v>
      </c>
      <c r="N65" t="s">
        <v>100</v>
      </c>
      <c r="O65" t="s">
        <v>117</v>
      </c>
      <c r="P65" s="21">
        <v>2000</v>
      </c>
      <c r="Q65" s="64">
        <v>31.5</v>
      </c>
    </row>
    <row r="66" spans="1:17" ht="12.75">
      <c r="A66">
        <v>27</v>
      </c>
      <c r="B66" s="9" t="s">
        <v>398</v>
      </c>
      <c r="C66" t="s">
        <v>52</v>
      </c>
      <c r="D66">
        <v>1977</v>
      </c>
      <c r="E66" s="64">
        <v>37</v>
      </c>
      <c r="G66">
        <v>22</v>
      </c>
      <c r="H66" t="s">
        <v>65</v>
      </c>
      <c r="I66" t="s">
        <v>8</v>
      </c>
      <c r="J66" s="22">
        <v>1966</v>
      </c>
      <c r="K66" s="64">
        <v>41</v>
      </c>
      <c r="M66">
        <v>17</v>
      </c>
      <c r="N66" t="s">
        <v>242</v>
      </c>
      <c r="O66" t="s">
        <v>243</v>
      </c>
      <c r="P66" s="21">
        <v>2001</v>
      </c>
      <c r="Q66" s="64">
        <v>30</v>
      </c>
    </row>
    <row r="67" spans="1:17" ht="12.75">
      <c r="A67">
        <v>27</v>
      </c>
      <c r="B67" t="s">
        <v>29</v>
      </c>
      <c r="C67" t="s">
        <v>30</v>
      </c>
      <c r="D67">
        <v>1970</v>
      </c>
      <c r="E67" s="64">
        <v>37</v>
      </c>
      <c r="G67">
        <v>23</v>
      </c>
      <c r="H67" s="2" t="s">
        <v>491</v>
      </c>
      <c r="I67" t="s">
        <v>2</v>
      </c>
      <c r="J67" s="23">
        <v>1960</v>
      </c>
      <c r="K67" s="64">
        <v>39</v>
      </c>
      <c r="M67">
        <v>18</v>
      </c>
      <c r="N67" s="8" t="s">
        <v>272</v>
      </c>
      <c r="O67" t="s">
        <v>0</v>
      </c>
      <c r="P67" s="21">
        <v>2001</v>
      </c>
      <c r="Q67" s="64">
        <v>28.5</v>
      </c>
    </row>
    <row r="68" spans="1:17" ht="12.75">
      <c r="A68">
        <v>30</v>
      </c>
      <c r="B68" t="s">
        <v>120</v>
      </c>
      <c r="C68" t="s">
        <v>49</v>
      </c>
      <c r="D68">
        <v>1979</v>
      </c>
      <c r="E68" s="64">
        <v>36</v>
      </c>
      <c r="G68">
        <v>24</v>
      </c>
      <c r="H68" t="s">
        <v>60</v>
      </c>
      <c r="I68" t="s">
        <v>0</v>
      </c>
      <c r="J68" s="22">
        <v>1963</v>
      </c>
      <c r="K68" s="64">
        <v>38</v>
      </c>
      <c r="M68">
        <v>19</v>
      </c>
      <c r="N68" s="8" t="s">
        <v>273</v>
      </c>
      <c r="O68" t="s">
        <v>0</v>
      </c>
      <c r="P68" s="21">
        <v>2002</v>
      </c>
      <c r="Q68" s="64">
        <v>27</v>
      </c>
    </row>
    <row r="69" spans="1:17" ht="12.75">
      <c r="A69">
        <v>31</v>
      </c>
      <c r="B69" t="s">
        <v>139</v>
      </c>
      <c r="C69" t="s">
        <v>119</v>
      </c>
      <c r="D69">
        <v>1987</v>
      </c>
      <c r="E69" s="64">
        <v>35</v>
      </c>
      <c r="G69">
        <v>24</v>
      </c>
      <c r="H69" t="s">
        <v>66</v>
      </c>
      <c r="I69" t="s">
        <v>30</v>
      </c>
      <c r="J69" s="22">
        <v>1943</v>
      </c>
      <c r="K69" s="64">
        <v>38</v>
      </c>
      <c r="M69">
        <v>20</v>
      </c>
      <c r="N69" s="8" t="s">
        <v>274</v>
      </c>
      <c r="O69" t="s">
        <v>0</v>
      </c>
      <c r="P69" s="21">
        <v>1999</v>
      </c>
      <c r="Q69" s="64">
        <v>25.5</v>
      </c>
    </row>
    <row r="70" spans="1:17" ht="12.75">
      <c r="A70">
        <v>32</v>
      </c>
      <c r="B70" s="9" t="s">
        <v>309</v>
      </c>
      <c r="C70" s="25" t="s">
        <v>35</v>
      </c>
      <c r="D70">
        <v>1978</v>
      </c>
      <c r="E70" s="64">
        <v>34</v>
      </c>
      <c r="G70">
        <v>26</v>
      </c>
      <c r="H70" t="s">
        <v>7</v>
      </c>
      <c r="I70" t="s">
        <v>8</v>
      </c>
      <c r="J70" s="22">
        <v>1966</v>
      </c>
      <c r="K70" s="64">
        <v>37</v>
      </c>
      <c r="M70">
        <v>21</v>
      </c>
      <c r="N70" t="s">
        <v>59</v>
      </c>
      <c r="O70" t="s">
        <v>28</v>
      </c>
      <c r="P70" s="21">
        <v>1998</v>
      </c>
      <c r="Q70" s="64">
        <v>24</v>
      </c>
    </row>
    <row r="71" spans="1:17" ht="12.75">
      <c r="A71">
        <v>33</v>
      </c>
      <c r="B71" s="8" t="s">
        <v>262</v>
      </c>
      <c r="C71" t="s">
        <v>99</v>
      </c>
      <c r="D71">
        <v>1971</v>
      </c>
      <c r="E71" s="64">
        <v>33.5</v>
      </c>
      <c r="G71">
        <v>26</v>
      </c>
      <c r="H71" t="s">
        <v>75</v>
      </c>
      <c r="I71" t="s">
        <v>20</v>
      </c>
      <c r="J71" s="22">
        <v>1947</v>
      </c>
      <c r="K71" s="64">
        <v>37</v>
      </c>
      <c r="M71">
        <v>21</v>
      </c>
      <c r="N71" t="s">
        <v>23</v>
      </c>
      <c r="O71" t="s">
        <v>8</v>
      </c>
      <c r="P71" s="21">
        <v>1996</v>
      </c>
      <c r="Q71" s="64">
        <v>24</v>
      </c>
    </row>
    <row r="72" spans="1:17" ht="12.75">
      <c r="A72">
        <v>34</v>
      </c>
      <c r="B72" s="2" t="s">
        <v>3</v>
      </c>
      <c r="C72" t="s">
        <v>4</v>
      </c>
      <c r="D72">
        <v>1982</v>
      </c>
      <c r="E72" s="64">
        <v>33</v>
      </c>
      <c r="G72">
        <v>28</v>
      </c>
      <c r="H72" s="8" t="s">
        <v>396</v>
      </c>
      <c r="I72" t="s">
        <v>35</v>
      </c>
      <c r="J72" s="22">
        <v>1950</v>
      </c>
      <c r="K72" s="64">
        <v>36</v>
      </c>
      <c r="M72">
        <v>21</v>
      </c>
      <c r="N72" t="s">
        <v>149</v>
      </c>
      <c r="O72" t="s">
        <v>0</v>
      </c>
      <c r="P72" s="40">
        <v>2000</v>
      </c>
      <c r="Q72" s="64">
        <v>24</v>
      </c>
    </row>
    <row r="73" spans="1:17" ht="12.75">
      <c r="A73">
        <v>34</v>
      </c>
      <c r="B73" t="s">
        <v>480</v>
      </c>
      <c r="C73" s="51" t="s">
        <v>20</v>
      </c>
      <c r="D73" s="8">
        <v>1973</v>
      </c>
      <c r="E73" s="64">
        <v>33</v>
      </c>
      <c r="G73">
        <v>29</v>
      </c>
      <c r="H73" s="8" t="s">
        <v>266</v>
      </c>
      <c r="I73" t="s">
        <v>46</v>
      </c>
      <c r="J73" s="22">
        <v>1957</v>
      </c>
      <c r="K73" s="64">
        <v>34.5</v>
      </c>
      <c r="M73">
        <v>21</v>
      </c>
      <c r="N73" s="9" t="s">
        <v>305</v>
      </c>
      <c r="O73" s="2" t="s">
        <v>28</v>
      </c>
      <c r="P73" s="40">
        <v>1998</v>
      </c>
      <c r="Q73" s="64">
        <v>24</v>
      </c>
    </row>
    <row r="74" spans="1:17" ht="12.75">
      <c r="A74">
        <v>34</v>
      </c>
      <c r="B74" t="s">
        <v>122</v>
      </c>
      <c r="C74" t="s">
        <v>123</v>
      </c>
      <c r="D74">
        <v>1973</v>
      </c>
      <c r="E74" s="64">
        <v>33</v>
      </c>
      <c r="G74">
        <v>30</v>
      </c>
      <c r="H74" t="s">
        <v>10</v>
      </c>
      <c r="I74" t="s">
        <v>11</v>
      </c>
      <c r="J74" s="22">
        <v>1966</v>
      </c>
      <c r="K74" s="64">
        <v>34</v>
      </c>
      <c r="M74">
        <v>21</v>
      </c>
      <c r="N74" t="s">
        <v>175</v>
      </c>
      <c r="O74" t="s">
        <v>30</v>
      </c>
      <c r="P74" t="s">
        <v>271</v>
      </c>
      <c r="Q74" s="64">
        <v>24</v>
      </c>
    </row>
    <row r="75" spans="1:17" ht="12.75">
      <c r="A75">
        <v>37</v>
      </c>
      <c r="B75" t="s">
        <v>14</v>
      </c>
      <c r="C75" t="s">
        <v>8</v>
      </c>
      <c r="D75">
        <v>1988</v>
      </c>
      <c r="E75" s="64">
        <v>32</v>
      </c>
      <c r="G75">
        <v>31</v>
      </c>
      <c r="H75" t="s">
        <v>141</v>
      </c>
      <c r="I75" t="s">
        <v>110</v>
      </c>
      <c r="J75" s="22">
        <v>1961</v>
      </c>
      <c r="K75" s="64">
        <v>33</v>
      </c>
      <c r="M75">
        <v>26</v>
      </c>
      <c r="N75" t="s">
        <v>104</v>
      </c>
      <c r="O75" t="s">
        <v>117</v>
      </c>
      <c r="P75" s="21">
        <v>2003</v>
      </c>
      <c r="Q75" s="64">
        <v>21</v>
      </c>
    </row>
    <row r="76" spans="1:17" ht="12.75">
      <c r="A76">
        <v>38</v>
      </c>
      <c r="B76" t="s">
        <v>291</v>
      </c>
      <c r="C76" t="s">
        <v>30</v>
      </c>
      <c r="D76">
        <v>1975</v>
      </c>
      <c r="E76" s="64">
        <v>31.5</v>
      </c>
      <c r="G76">
        <v>31</v>
      </c>
      <c r="H76" s="9" t="s">
        <v>334</v>
      </c>
      <c r="I76" s="2" t="s">
        <v>20</v>
      </c>
      <c r="J76" s="23">
        <v>1946</v>
      </c>
      <c r="K76" s="64">
        <v>32</v>
      </c>
      <c r="M76">
        <v>27</v>
      </c>
      <c r="N76" t="s">
        <v>179</v>
      </c>
      <c r="O76" t="s">
        <v>0</v>
      </c>
      <c r="P76" s="21">
        <v>2002</v>
      </c>
      <c r="Q76" s="64">
        <v>20</v>
      </c>
    </row>
    <row r="77" spans="1:17" ht="12.75">
      <c r="A77">
        <v>39</v>
      </c>
      <c r="B77" t="s">
        <v>16</v>
      </c>
      <c r="C77" t="s">
        <v>8</v>
      </c>
      <c r="D77">
        <v>1976</v>
      </c>
      <c r="E77" s="64">
        <v>30</v>
      </c>
      <c r="G77">
        <v>31</v>
      </c>
      <c r="H77" s="9" t="s">
        <v>384</v>
      </c>
      <c r="I77" s="2" t="s">
        <v>20</v>
      </c>
      <c r="J77" s="23">
        <v>1950</v>
      </c>
      <c r="K77" s="64">
        <v>32</v>
      </c>
      <c r="M77">
        <v>28</v>
      </c>
      <c r="N77" t="s">
        <v>31</v>
      </c>
      <c r="O77" t="s">
        <v>8</v>
      </c>
      <c r="P77" s="21">
        <v>1998</v>
      </c>
      <c r="Q77" s="64">
        <v>19</v>
      </c>
    </row>
    <row r="78" spans="1:17" ht="12.75">
      <c r="A78">
        <v>40</v>
      </c>
      <c r="B78" s="8" t="s">
        <v>392</v>
      </c>
      <c r="C78" t="s">
        <v>11</v>
      </c>
      <c r="D78">
        <v>1969</v>
      </c>
      <c r="E78" s="64">
        <v>28</v>
      </c>
      <c r="G78">
        <v>34</v>
      </c>
      <c r="H78" t="s">
        <v>481</v>
      </c>
      <c r="I78" t="s">
        <v>0</v>
      </c>
      <c r="J78" s="22">
        <v>1966</v>
      </c>
      <c r="K78" s="64">
        <v>32</v>
      </c>
      <c r="M78">
        <v>29</v>
      </c>
      <c r="N78" t="s">
        <v>95</v>
      </c>
      <c r="O78" t="s">
        <v>8</v>
      </c>
      <c r="P78" s="21">
        <v>2007</v>
      </c>
      <c r="Q78" s="64">
        <v>17</v>
      </c>
    </row>
    <row r="79" spans="1:17" ht="12.75">
      <c r="A79">
        <v>41</v>
      </c>
      <c r="B79" t="s">
        <v>21</v>
      </c>
      <c r="C79" t="s">
        <v>11</v>
      </c>
      <c r="D79">
        <v>1973</v>
      </c>
      <c r="E79" s="64">
        <v>27</v>
      </c>
      <c r="G79">
        <v>35</v>
      </c>
      <c r="H79" s="9" t="s">
        <v>317</v>
      </c>
      <c r="I79" s="2" t="s">
        <v>18</v>
      </c>
      <c r="J79" s="23">
        <v>1959</v>
      </c>
      <c r="K79" s="64">
        <v>30</v>
      </c>
      <c r="M79">
        <v>29</v>
      </c>
      <c r="N79" t="s">
        <v>90</v>
      </c>
      <c r="O79" t="s">
        <v>0</v>
      </c>
      <c r="P79" s="21">
        <v>1999</v>
      </c>
      <c r="Q79" s="64">
        <v>17</v>
      </c>
    </row>
    <row r="80" spans="1:17" ht="12.75">
      <c r="A80">
        <v>42</v>
      </c>
      <c r="B80" s="8" t="s">
        <v>428</v>
      </c>
      <c r="C80" s="2" t="s">
        <v>35</v>
      </c>
      <c r="D80" s="2">
        <v>1982</v>
      </c>
      <c r="E80" s="64">
        <v>26</v>
      </c>
      <c r="G80">
        <v>36</v>
      </c>
      <c r="H80" s="8" t="s">
        <v>263</v>
      </c>
      <c r="I80" t="s">
        <v>230</v>
      </c>
      <c r="J80" s="22">
        <v>1964</v>
      </c>
      <c r="K80" s="64">
        <v>27.5</v>
      </c>
      <c r="M80">
        <v>31</v>
      </c>
      <c r="N80" s="8" t="s">
        <v>277</v>
      </c>
      <c r="O80" t="s">
        <v>0</v>
      </c>
      <c r="P80" s="21">
        <v>2001</v>
      </c>
      <c r="Q80" s="64">
        <v>16.5</v>
      </c>
    </row>
    <row r="81" spans="1:17" ht="12.75">
      <c r="A81">
        <v>42</v>
      </c>
      <c r="B81" t="s">
        <v>482</v>
      </c>
      <c r="C81" t="s">
        <v>483</v>
      </c>
      <c r="D81" s="8">
        <v>1991</v>
      </c>
      <c r="E81" s="64">
        <v>26</v>
      </c>
      <c r="G81">
        <v>37</v>
      </c>
      <c r="H81" t="s">
        <v>145</v>
      </c>
      <c r="I81" t="s">
        <v>2</v>
      </c>
      <c r="J81" s="22">
        <v>1943</v>
      </c>
      <c r="K81" s="64">
        <v>27</v>
      </c>
      <c r="M81">
        <v>32</v>
      </c>
      <c r="N81" s="51" t="s">
        <v>543</v>
      </c>
      <c r="O81" s="51" t="s">
        <v>13</v>
      </c>
      <c r="P81" s="21">
        <v>2001</v>
      </c>
      <c r="Q81" s="64">
        <v>14</v>
      </c>
    </row>
    <row r="82" spans="1:17" ht="12.75">
      <c r="A82">
        <v>44</v>
      </c>
      <c r="B82" t="s">
        <v>58</v>
      </c>
      <c r="C82" t="s">
        <v>8</v>
      </c>
      <c r="D82">
        <v>1994</v>
      </c>
      <c r="E82" s="64">
        <v>25</v>
      </c>
      <c r="G82">
        <v>37</v>
      </c>
      <c r="H82" t="s">
        <v>55</v>
      </c>
      <c r="I82" t="s">
        <v>46</v>
      </c>
      <c r="J82" s="22">
        <v>1962</v>
      </c>
      <c r="K82" s="64">
        <v>27</v>
      </c>
      <c r="M82">
        <v>32</v>
      </c>
      <c r="N82" t="s">
        <v>165</v>
      </c>
      <c r="O82" t="s">
        <v>0</v>
      </c>
      <c r="P82" s="21">
        <v>1996</v>
      </c>
      <c r="Q82" s="64">
        <v>14</v>
      </c>
    </row>
    <row r="83" spans="1:17" ht="12.75">
      <c r="A83">
        <v>45</v>
      </c>
      <c r="B83" t="s">
        <v>484</v>
      </c>
      <c r="C83" t="s">
        <v>30</v>
      </c>
      <c r="D83" s="8">
        <v>1981</v>
      </c>
      <c r="E83" s="64">
        <v>24</v>
      </c>
      <c r="G83">
        <v>39</v>
      </c>
      <c r="H83" s="9" t="s">
        <v>400</v>
      </c>
      <c r="I83" t="s">
        <v>20</v>
      </c>
      <c r="J83" s="22">
        <v>1942</v>
      </c>
      <c r="K83" s="64">
        <v>26</v>
      </c>
      <c r="M83">
        <v>32</v>
      </c>
      <c r="N83" s="9" t="s">
        <v>488</v>
      </c>
      <c r="O83" t="s">
        <v>0</v>
      </c>
      <c r="P83" s="21">
        <v>2000</v>
      </c>
      <c r="Q83" s="64">
        <v>14</v>
      </c>
    </row>
    <row r="84" spans="1:17" ht="12.75">
      <c r="A84">
        <v>45</v>
      </c>
      <c r="B84" t="s">
        <v>129</v>
      </c>
      <c r="C84" t="s">
        <v>123</v>
      </c>
      <c r="D84">
        <v>1970</v>
      </c>
      <c r="E84" s="64">
        <v>24</v>
      </c>
      <c r="G84">
        <v>40</v>
      </c>
      <c r="H84" t="s">
        <v>485</v>
      </c>
      <c r="I84" t="s">
        <v>162</v>
      </c>
      <c r="J84" s="22">
        <v>1945</v>
      </c>
      <c r="K84" s="64">
        <v>21</v>
      </c>
      <c r="M84">
        <v>35</v>
      </c>
      <c r="N84" s="8" t="s">
        <v>279</v>
      </c>
      <c r="O84" t="s">
        <v>0</v>
      </c>
      <c r="P84" s="21">
        <v>2004</v>
      </c>
      <c r="Q84" s="64">
        <v>12</v>
      </c>
    </row>
    <row r="85" spans="1:17" ht="12.75">
      <c r="A85">
        <v>47</v>
      </c>
      <c r="B85" s="9" t="s">
        <v>306</v>
      </c>
      <c r="C85" s="25" t="s">
        <v>20</v>
      </c>
      <c r="D85">
        <v>1975</v>
      </c>
      <c r="E85" s="64">
        <v>23</v>
      </c>
      <c r="G85">
        <v>41</v>
      </c>
      <c r="H85" t="s">
        <v>133</v>
      </c>
      <c r="I85" t="s">
        <v>0</v>
      </c>
      <c r="J85" s="22">
        <v>1949</v>
      </c>
      <c r="K85" s="64">
        <v>20</v>
      </c>
      <c r="M85">
        <v>35</v>
      </c>
      <c r="N85" t="s">
        <v>98</v>
      </c>
      <c r="O85" t="s">
        <v>99</v>
      </c>
      <c r="P85" s="21"/>
      <c r="Q85" s="64">
        <v>12</v>
      </c>
    </row>
    <row r="86" spans="1:17" ht="12.75">
      <c r="A86">
        <v>48</v>
      </c>
      <c r="B86" s="9" t="s">
        <v>259</v>
      </c>
      <c r="C86" t="s">
        <v>230</v>
      </c>
      <c r="D86">
        <v>1978</v>
      </c>
      <c r="E86" s="64">
        <v>16</v>
      </c>
      <c r="G86">
        <v>41</v>
      </c>
      <c r="H86" s="9" t="s">
        <v>333</v>
      </c>
      <c r="I86" s="2" t="s">
        <v>331</v>
      </c>
      <c r="J86" s="23">
        <v>1938</v>
      </c>
      <c r="K86" s="64">
        <v>20</v>
      </c>
      <c r="M86">
        <v>37</v>
      </c>
      <c r="N86" s="9" t="s">
        <v>354</v>
      </c>
      <c r="O86" s="2" t="s">
        <v>230</v>
      </c>
      <c r="P86" s="40">
        <v>2003</v>
      </c>
      <c r="Q86" s="64">
        <v>11</v>
      </c>
    </row>
    <row r="87" spans="1:17" ht="12.75">
      <c r="A87">
        <v>49</v>
      </c>
      <c r="B87" s="8" t="s">
        <v>397</v>
      </c>
      <c r="C87" t="s">
        <v>230</v>
      </c>
      <c r="D87">
        <v>1978</v>
      </c>
      <c r="E87" s="64">
        <v>15</v>
      </c>
      <c r="G87">
        <v>41</v>
      </c>
      <c r="H87" s="9" t="s">
        <v>253</v>
      </c>
      <c r="I87" t="s">
        <v>331</v>
      </c>
      <c r="J87" s="22">
        <v>1937</v>
      </c>
      <c r="K87" s="64">
        <v>20</v>
      </c>
      <c r="M87">
        <v>37</v>
      </c>
      <c r="N87" t="s">
        <v>82</v>
      </c>
      <c r="O87" t="s">
        <v>0</v>
      </c>
      <c r="P87" s="21">
        <v>2002</v>
      </c>
      <c r="Q87" s="64">
        <v>11</v>
      </c>
    </row>
    <row r="88" spans="1:17" ht="12.75">
      <c r="A88">
        <v>49</v>
      </c>
      <c r="B88" s="9" t="s">
        <v>402</v>
      </c>
      <c r="C88" t="s">
        <v>230</v>
      </c>
      <c r="D88">
        <v>1979</v>
      </c>
      <c r="E88" s="64">
        <v>15</v>
      </c>
      <c r="G88">
        <v>41</v>
      </c>
      <c r="H88" s="9" t="s">
        <v>322</v>
      </c>
      <c r="I88" s="2" t="s">
        <v>20</v>
      </c>
      <c r="J88" s="23">
        <v>1948</v>
      </c>
      <c r="K88" s="64">
        <v>20</v>
      </c>
      <c r="M88">
        <v>39</v>
      </c>
      <c r="N88" s="8" t="s">
        <v>280</v>
      </c>
      <c r="O88" t="s">
        <v>230</v>
      </c>
      <c r="P88" s="21">
        <v>2003</v>
      </c>
      <c r="Q88" s="64">
        <v>10.5</v>
      </c>
    </row>
    <row r="89" spans="1:17" ht="12.75">
      <c r="A89">
        <v>51</v>
      </c>
      <c r="B89" s="9" t="s">
        <v>338</v>
      </c>
      <c r="C89" s="2" t="s">
        <v>211</v>
      </c>
      <c r="D89" s="2">
        <v>1975</v>
      </c>
      <c r="E89" s="64">
        <v>13</v>
      </c>
      <c r="G89">
        <v>41</v>
      </c>
      <c r="H89" s="8" t="s">
        <v>486</v>
      </c>
      <c r="I89" t="s">
        <v>35</v>
      </c>
      <c r="J89" s="22">
        <v>1951</v>
      </c>
      <c r="K89" s="64">
        <v>20</v>
      </c>
      <c r="M89">
        <v>40</v>
      </c>
      <c r="N89" s="31" t="s">
        <v>344</v>
      </c>
      <c r="O89" t="s">
        <v>28</v>
      </c>
      <c r="P89" s="40">
        <v>2000</v>
      </c>
      <c r="Q89" s="64">
        <v>7</v>
      </c>
    </row>
    <row r="90" spans="1:17" ht="12.75">
      <c r="A90">
        <v>52</v>
      </c>
      <c r="B90" s="9" t="s">
        <v>339</v>
      </c>
      <c r="C90" s="2" t="s">
        <v>8</v>
      </c>
      <c r="D90" s="2">
        <v>1994</v>
      </c>
      <c r="E90" s="64">
        <v>12</v>
      </c>
      <c r="G90">
        <v>46</v>
      </c>
      <c r="H90" s="8" t="s">
        <v>430</v>
      </c>
      <c r="I90" t="s">
        <v>230</v>
      </c>
      <c r="J90" s="22">
        <v>1968</v>
      </c>
      <c r="K90" s="64">
        <v>19</v>
      </c>
      <c r="M90">
        <v>41</v>
      </c>
      <c r="N90" s="8" t="s">
        <v>282</v>
      </c>
      <c r="O90" t="s">
        <v>0</v>
      </c>
      <c r="P90" s="21">
        <v>2008</v>
      </c>
      <c r="Q90" s="64">
        <v>6</v>
      </c>
    </row>
    <row r="91" spans="1:17" ht="12.75">
      <c r="A91">
        <v>53</v>
      </c>
      <c r="B91" s="9" t="s">
        <v>435</v>
      </c>
      <c r="C91" t="s">
        <v>230</v>
      </c>
      <c r="D91">
        <v>1974</v>
      </c>
      <c r="E91" s="64">
        <v>11</v>
      </c>
      <c r="G91">
        <v>46</v>
      </c>
      <c r="H91" s="8" t="s">
        <v>390</v>
      </c>
      <c r="I91" s="2" t="s">
        <v>46</v>
      </c>
      <c r="J91" s="23">
        <v>1938</v>
      </c>
      <c r="K91" s="64">
        <v>19</v>
      </c>
      <c r="M91">
        <v>41</v>
      </c>
      <c r="N91" s="9" t="s">
        <v>357</v>
      </c>
      <c r="O91" s="2" t="s">
        <v>230</v>
      </c>
      <c r="P91" s="40">
        <v>2003</v>
      </c>
      <c r="Q91" s="64">
        <v>6</v>
      </c>
    </row>
    <row r="92" spans="1:17" ht="12.75">
      <c r="A92">
        <v>54</v>
      </c>
      <c r="B92" s="8" t="s">
        <v>404</v>
      </c>
      <c r="C92" t="s">
        <v>230</v>
      </c>
      <c r="D92">
        <v>1976</v>
      </c>
      <c r="E92" s="64">
        <v>10</v>
      </c>
      <c r="G92">
        <v>48</v>
      </c>
      <c r="H92" s="8" t="s">
        <v>248</v>
      </c>
      <c r="I92" t="s">
        <v>2</v>
      </c>
      <c r="J92" s="22">
        <v>1939</v>
      </c>
      <c r="K92" s="64">
        <v>16.5</v>
      </c>
      <c r="M92">
        <v>43</v>
      </c>
      <c r="N92" s="9" t="s">
        <v>358</v>
      </c>
      <c r="O92" s="2" t="s">
        <v>230</v>
      </c>
      <c r="P92" s="40">
        <v>2002</v>
      </c>
      <c r="Q92" s="64">
        <v>5</v>
      </c>
    </row>
    <row r="93" spans="1:17" ht="12.75">
      <c r="A93">
        <v>54</v>
      </c>
      <c r="B93" s="9" t="s">
        <v>413</v>
      </c>
      <c r="C93" t="s">
        <v>226</v>
      </c>
      <c r="D93">
        <v>1992</v>
      </c>
      <c r="E93" s="64">
        <v>10</v>
      </c>
      <c r="G93">
        <v>48</v>
      </c>
      <c r="H93" s="8" t="s">
        <v>265</v>
      </c>
      <c r="I93" t="s">
        <v>2</v>
      </c>
      <c r="J93" s="22">
        <v>1966</v>
      </c>
      <c r="K93" s="64">
        <v>16.5</v>
      </c>
      <c r="M93">
        <v>43</v>
      </c>
      <c r="N93" s="9" t="s">
        <v>346</v>
      </c>
      <c r="O93" s="2" t="s">
        <v>6</v>
      </c>
      <c r="P93" s="40">
        <v>2003</v>
      </c>
      <c r="Q93" s="64">
        <v>5</v>
      </c>
    </row>
    <row r="94" spans="1:17" ht="12.75">
      <c r="A94">
        <v>56</v>
      </c>
      <c r="B94" t="s">
        <v>473</v>
      </c>
      <c r="C94" t="s">
        <v>230</v>
      </c>
      <c r="D94">
        <v>1973</v>
      </c>
      <c r="E94" s="64">
        <v>8</v>
      </c>
      <c r="G94">
        <v>49</v>
      </c>
      <c r="H94" t="s">
        <v>161</v>
      </c>
      <c r="I94" t="s">
        <v>0</v>
      </c>
      <c r="J94" s="22">
        <v>1939</v>
      </c>
      <c r="K94" s="64">
        <v>16</v>
      </c>
      <c r="M94">
        <v>43</v>
      </c>
      <c r="N94" t="s">
        <v>88</v>
      </c>
      <c r="O94" t="s">
        <v>30</v>
      </c>
      <c r="P94" t="s">
        <v>271</v>
      </c>
      <c r="Q94" s="64">
        <v>5</v>
      </c>
    </row>
    <row r="95" spans="1:17" ht="12.75">
      <c r="A95">
        <v>57</v>
      </c>
      <c r="B95" s="8" t="s">
        <v>408</v>
      </c>
      <c r="C95" t="s">
        <v>230</v>
      </c>
      <c r="D95">
        <v>1987</v>
      </c>
      <c r="E95" s="64">
        <v>7</v>
      </c>
      <c r="G95">
        <v>50</v>
      </c>
      <c r="H95" s="9" t="s">
        <v>325</v>
      </c>
      <c r="I95" s="2" t="s">
        <v>324</v>
      </c>
      <c r="J95" s="23">
        <v>1961</v>
      </c>
      <c r="K95" s="64">
        <v>15</v>
      </c>
      <c r="M95">
        <v>46</v>
      </c>
      <c r="N95" t="s">
        <v>189</v>
      </c>
      <c r="O95" t="s">
        <v>117</v>
      </c>
      <c r="P95" s="40"/>
      <c r="Q95" s="64">
        <v>3</v>
      </c>
    </row>
    <row r="96" spans="1:17" ht="12.75">
      <c r="A96">
        <v>58</v>
      </c>
      <c r="B96" t="s">
        <v>106</v>
      </c>
      <c r="C96" t="s">
        <v>30</v>
      </c>
      <c r="D96">
        <v>1969</v>
      </c>
      <c r="E96" s="64">
        <v>4</v>
      </c>
      <c r="G96">
        <v>51</v>
      </c>
      <c r="H96" s="8" t="s">
        <v>454</v>
      </c>
      <c r="I96" t="s">
        <v>20</v>
      </c>
      <c r="J96" s="22">
        <v>1950</v>
      </c>
      <c r="K96" s="64">
        <v>8</v>
      </c>
      <c r="M96">
        <v>46</v>
      </c>
      <c r="N96" t="s">
        <v>470</v>
      </c>
      <c r="O96" t="s">
        <v>30</v>
      </c>
      <c r="P96" s="21">
        <v>2004</v>
      </c>
      <c r="Q96" s="64">
        <v>3</v>
      </c>
    </row>
    <row r="97" spans="1:17" ht="12.75">
      <c r="A97">
        <v>58</v>
      </c>
      <c r="B97" t="s">
        <v>455</v>
      </c>
      <c r="C97" t="s">
        <v>230</v>
      </c>
      <c r="D97" s="8"/>
      <c r="E97" s="64">
        <v>4</v>
      </c>
      <c r="G97">
        <v>52</v>
      </c>
      <c r="H97" s="8" t="s">
        <v>440</v>
      </c>
      <c r="I97" t="s">
        <v>230</v>
      </c>
      <c r="J97" s="22">
        <v>1968</v>
      </c>
      <c r="K97" s="64">
        <v>5</v>
      </c>
      <c r="M97">
        <v>48</v>
      </c>
      <c r="N97" s="8" t="s">
        <v>472</v>
      </c>
      <c r="O97" t="s">
        <v>20</v>
      </c>
      <c r="P97" s="21">
        <v>2005</v>
      </c>
      <c r="Q97" s="64">
        <v>1</v>
      </c>
    </row>
    <row r="98" spans="1:17" ht="12.75">
      <c r="A98">
        <v>60</v>
      </c>
      <c r="B98" s="9" t="s">
        <v>471</v>
      </c>
      <c r="C98" s="2" t="s">
        <v>230</v>
      </c>
      <c r="D98" s="2">
        <v>1992</v>
      </c>
      <c r="E98" s="64">
        <v>2</v>
      </c>
      <c r="G98">
        <v>53</v>
      </c>
      <c r="H98" s="9" t="s">
        <v>361</v>
      </c>
      <c r="I98" s="2" t="s">
        <v>8</v>
      </c>
      <c r="J98" s="23">
        <v>1936</v>
      </c>
      <c r="K98" s="64">
        <v>2</v>
      </c>
      <c r="M98">
        <v>48</v>
      </c>
      <c r="N98" t="s">
        <v>191</v>
      </c>
      <c r="O98" t="s">
        <v>117</v>
      </c>
      <c r="P98" s="21"/>
      <c r="Q98" s="64">
        <v>1</v>
      </c>
    </row>
    <row r="105" ht="12.75">
      <c r="R105" s="63"/>
    </row>
    <row r="218" ht="12.75">
      <c r="A218" s="13"/>
    </row>
    <row r="219" ht="12.75">
      <c r="A219" s="13"/>
    </row>
    <row r="220" ht="12.75">
      <c r="A22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19.140625" style="0" bestFit="1" customWidth="1"/>
    <col min="3" max="4" width="5.7109375" style="0" customWidth="1"/>
    <col min="5" max="5" width="8.00390625" style="0" bestFit="1" customWidth="1"/>
    <col min="6" max="6" width="7.140625" style="0" bestFit="1" customWidth="1"/>
  </cols>
  <sheetData>
    <row r="1" spans="1:6" ht="12.75">
      <c r="A1" s="7" t="s">
        <v>449</v>
      </c>
      <c r="C1" t="s">
        <v>450</v>
      </c>
      <c r="F1" s="5"/>
    </row>
    <row r="2" spans="1:6" ht="12.75">
      <c r="A2" s="8" t="s">
        <v>451</v>
      </c>
      <c r="F2" s="5"/>
    </row>
    <row r="3" spans="1:6" ht="12.75">
      <c r="A3" s="8"/>
      <c r="F3" s="5"/>
    </row>
    <row r="4" spans="1:6" ht="12.75">
      <c r="A4" s="7" t="s">
        <v>197</v>
      </c>
      <c r="F4" s="5"/>
    </row>
    <row r="5" spans="1:7" ht="12.75">
      <c r="A5" s="8"/>
      <c r="C5" s="1" t="s">
        <v>218</v>
      </c>
      <c r="D5" s="1" t="s">
        <v>219</v>
      </c>
      <c r="E5" s="1" t="s">
        <v>220</v>
      </c>
      <c r="F5" s="1" t="s">
        <v>221</v>
      </c>
      <c r="G5" s="6" t="s">
        <v>113</v>
      </c>
    </row>
    <row r="6" spans="1:5" ht="12.75">
      <c r="A6" s="8"/>
      <c r="B6" s="1" t="s">
        <v>301</v>
      </c>
      <c r="C6" s="1"/>
      <c r="D6" s="1"/>
      <c r="E6" s="6"/>
    </row>
    <row r="7" spans="1:7" ht="12.75">
      <c r="A7">
        <v>1</v>
      </c>
      <c r="B7" s="47" t="s">
        <v>452</v>
      </c>
      <c r="C7" s="47" t="s">
        <v>52</v>
      </c>
      <c r="D7">
        <v>1984</v>
      </c>
      <c r="E7">
        <v>1396236</v>
      </c>
      <c r="F7" s="48">
        <v>0.062442129629629695</v>
      </c>
      <c r="G7" s="5">
        <v>21</v>
      </c>
    </row>
    <row r="8" spans="1:7" ht="12.75">
      <c r="A8">
        <v>2</v>
      </c>
      <c r="B8" s="47" t="s">
        <v>132</v>
      </c>
      <c r="C8" s="47" t="s">
        <v>230</v>
      </c>
      <c r="D8">
        <v>1957</v>
      </c>
      <c r="E8">
        <v>222997</v>
      </c>
      <c r="F8" s="48">
        <v>0.0897916666666666</v>
      </c>
      <c r="G8" s="5">
        <v>19</v>
      </c>
    </row>
    <row r="9" spans="2:7" ht="12.75">
      <c r="B9" s="1" t="s">
        <v>310</v>
      </c>
      <c r="C9" s="47"/>
      <c r="F9" s="48"/>
      <c r="G9" s="5"/>
    </row>
    <row r="10" spans="1:7" ht="12.75">
      <c r="A10">
        <v>1</v>
      </c>
      <c r="B10" s="47" t="s">
        <v>205</v>
      </c>
      <c r="C10" s="47" t="s">
        <v>13</v>
      </c>
      <c r="D10">
        <v>1969</v>
      </c>
      <c r="E10">
        <v>233676</v>
      </c>
      <c r="F10" s="48">
        <v>0.02533564814814815</v>
      </c>
      <c r="G10" s="5">
        <v>21</v>
      </c>
    </row>
    <row r="11" spans="1:7" ht="12.75">
      <c r="A11">
        <v>2</v>
      </c>
      <c r="B11" s="47" t="s">
        <v>36</v>
      </c>
      <c r="C11" s="47" t="s">
        <v>20</v>
      </c>
      <c r="D11">
        <v>1970</v>
      </c>
      <c r="E11">
        <v>505283</v>
      </c>
      <c r="F11" s="48">
        <v>0.027650462962962974</v>
      </c>
      <c r="G11" s="5">
        <v>19</v>
      </c>
    </row>
    <row r="12" spans="1:7" ht="12.75">
      <c r="A12">
        <v>3</v>
      </c>
      <c r="B12" s="47" t="s">
        <v>150</v>
      </c>
      <c r="C12" s="47" t="s">
        <v>8</v>
      </c>
      <c r="D12">
        <v>1973</v>
      </c>
      <c r="E12">
        <v>49923</v>
      </c>
      <c r="F12" s="48">
        <v>0.03188657407407414</v>
      </c>
      <c r="G12" s="5">
        <v>18</v>
      </c>
    </row>
    <row r="13" spans="1:7" ht="12.75">
      <c r="A13">
        <v>4</v>
      </c>
      <c r="B13" s="47" t="s">
        <v>48</v>
      </c>
      <c r="C13" s="47" t="s">
        <v>49</v>
      </c>
      <c r="D13">
        <v>1952</v>
      </c>
      <c r="E13">
        <v>2050679</v>
      </c>
      <c r="F13" s="48">
        <v>0.035671296296296395</v>
      </c>
      <c r="G13" s="5">
        <v>17</v>
      </c>
    </row>
    <row r="14" spans="1:7" ht="12.75">
      <c r="A14">
        <v>5</v>
      </c>
      <c r="B14" s="47" t="s">
        <v>50</v>
      </c>
      <c r="C14" s="47" t="s">
        <v>35</v>
      </c>
      <c r="D14">
        <v>1960</v>
      </c>
      <c r="E14">
        <v>2054138</v>
      </c>
      <c r="F14" s="48">
        <v>0.03673611111111108</v>
      </c>
      <c r="G14" s="5">
        <v>16</v>
      </c>
    </row>
    <row r="15" spans="1:7" ht="12.75">
      <c r="A15">
        <v>6</v>
      </c>
      <c r="B15" s="47" t="s">
        <v>453</v>
      </c>
      <c r="C15" s="47" t="s">
        <v>2</v>
      </c>
      <c r="D15">
        <v>1969</v>
      </c>
      <c r="E15">
        <v>45537</v>
      </c>
      <c r="F15" s="48">
        <v>0.04175925925925916</v>
      </c>
      <c r="G15" s="5">
        <v>15</v>
      </c>
    </row>
    <row r="16" spans="1:7" ht="12.75">
      <c r="A16">
        <v>7</v>
      </c>
      <c r="B16" s="47" t="s">
        <v>148</v>
      </c>
      <c r="C16" s="47" t="s">
        <v>20</v>
      </c>
      <c r="D16">
        <v>1946</v>
      </c>
      <c r="E16">
        <v>2014502</v>
      </c>
      <c r="F16" s="48">
        <v>0.04578703703703696</v>
      </c>
      <c r="G16" s="5">
        <v>14</v>
      </c>
    </row>
    <row r="17" spans="1:7" ht="12.75">
      <c r="A17">
        <v>8</v>
      </c>
      <c r="B17" s="47" t="s">
        <v>17</v>
      </c>
      <c r="C17" s="47" t="s">
        <v>18</v>
      </c>
      <c r="D17">
        <v>1951</v>
      </c>
      <c r="E17">
        <v>411902</v>
      </c>
      <c r="F17" s="48">
        <v>0.04861111111111105</v>
      </c>
      <c r="G17" s="5">
        <v>13</v>
      </c>
    </row>
    <row r="18" spans="1:7" ht="12.75">
      <c r="A18">
        <v>9</v>
      </c>
      <c r="B18" s="47" t="s">
        <v>135</v>
      </c>
      <c r="C18" s="47" t="s">
        <v>46</v>
      </c>
      <c r="D18">
        <v>1960</v>
      </c>
      <c r="E18">
        <v>233619</v>
      </c>
      <c r="F18" s="48">
        <v>0.049837962962962945</v>
      </c>
      <c r="G18" s="5">
        <v>12</v>
      </c>
    </row>
    <row r="19" spans="1:7" ht="12.75">
      <c r="A19">
        <v>10</v>
      </c>
      <c r="B19" s="47" t="s">
        <v>27</v>
      </c>
      <c r="C19" s="47" t="s">
        <v>28</v>
      </c>
      <c r="D19">
        <v>2003</v>
      </c>
      <c r="E19">
        <v>411949</v>
      </c>
      <c r="F19" s="48">
        <v>0.05314814814814817</v>
      </c>
      <c r="G19" s="5">
        <v>11</v>
      </c>
    </row>
    <row r="20" spans="1:7" ht="12.75">
      <c r="A20">
        <v>11</v>
      </c>
      <c r="B20" s="47" t="s">
        <v>62</v>
      </c>
      <c r="C20" s="47" t="s">
        <v>20</v>
      </c>
      <c r="D20">
        <v>1964</v>
      </c>
      <c r="E20">
        <v>233618</v>
      </c>
      <c r="F20" s="48">
        <v>0.05537037037037046</v>
      </c>
      <c r="G20" s="5">
        <v>10</v>
      </c>
    </row>
    <row r="21" spans="1:7" ht="12.75">
      <c r="A21">
        <v>12</v>
      </c>
      <c r="B21" s="47" t="s">
        <v>67</v>
      </c>
      <c r="C21" s="47" t="s">
        <v>8</v>
      </c>
      <c r="D21">
        <v>1942</v>
      </c>
      <c r="E21">
        <v>416652</v>
      </c>
      <c r="F21" s="48">
        <v>0.07592592592592595</v>
      </c>
      <c r="G21" s="5">
        <v>9</v>
      </c>
    </row>
    <row r="22" spans="1:7" ht="12.75">
      <c r="A22">
        <v>13</v>
      </c>
      <c r="B22" s="47" t="s">
        <v>454</v>
      </c>
      <c r="C22" s="47" t="s">
        <v>20</v>
      </c>
      <c r="D22">
        <v>1950</v>
      </c>
      <c r="E22">
        <v>363434</v>
      </c>
      <c r="F22" s="48">
        <v>0.08653935185185191</v>
      </c>
      <c r="G22" s="5">
        <v>8</v>
      </c>
    </row>
    <row r="23" spans="2:7" ht="12.75">
      <c r="B23" s="47" t="s">
        <v>299</v>
      </c>
      <c r="C23" s="47" t="s">
        <v>230</v>
      </c>
      <c r="D23">
        <v>1977</v>
      </c>
      <c r="E23">
        <v>49923</v>
      </c>
      <c r="F23" s="49">
        <v>0.04356481481481478</v>
      </c>
      <c r="G23" s="5"/>
    </row>
    <row r="24" spans="2:7" ht="12.75">
      <c r="B24" s="47" t="s">
        <v>252</v>
      </c>
      <c r="C24" s="47" t="s">
        <v>0</v>
      </c>
      <c r="D24">
        <v>1973</v>
      </c>
      <c r="E24">
        <v>2014504</v>
      </c>
      <c r="F24" s="49">
        <v>0.03332175925925929</v>
      </c>
      <c r="G24" s="5"/>
    </row>
    <row r="25" spans="2:7" ht="12.75">
      <c r="B25" s="1" t="s">
        <v>332</v>
      </c>
      <c r="C25" s="47"/>
      <c r="F25" s="49"/>
      <c r="G25" s="5"/>
    </row>
    <row r="26" spans="1:7" ht="12.75">
      <c r="A26">
        <v>1</v>
      </c>
      <c r="B26" s="47" t="s">
        <v>50</v>
      </c>
      <c r="C26" s="47" t="s">
        <v>35</v>
      </c>
      <c r="D26">
        <v>1960</v>
      </c>
      <c r="E26">
        <v>2054138</v>
      </c>
      <c r="F26" s="48">
        <v>0.016828703703703707</v>
      </c>
      <c r="G26" s="5">
        <v>7</v>
      </c>
    </row>
    <row r="27" spans="2:7" ht="12.75">
      <c r="B27" s="1" t="s">
        <v>336</v>
      </c>
      <c r="F27" s="1"/>
      <c r="G27" s="5"/>
    </row>
    <row r="28" spans="1:7" ht="12.75">
      <c r="A28">
        <v>1</v>
      </c>
      <c r="B28" s="47" t="s">
        <v>214</v>
      </c>
      <c r="C28" s="47" t="s">
        <v>8</v>
      </c>
      <c r="D28">
        <v>1999</v>
      </c>
      <c r="E28">
        <v>888343</v>
      </c>
      <c r="F28" s="48">
        <v>0.033576388888888864</v>
      </c>
      <c r="G28" s="5">
        <v>7</v>
      </c>
    </row>
    <row r="29" spans="1:7" ht="12.75">
      <c r="A29">
        <v>2</v>
      </c>
      <c r="B29" s="47" t="s">
        <v>266</v>
      </c>
      <c r="C29" s="47" t="s">
        <v>46</v>
      </c>
      <c r="D29">
        <v>1957</v>
      </c>
      <c r="E29">
        <v>332835</v>
      </c>
      <c r="F29" s="48">
        <v>0.05041666666666661</v>
      </c>
      <c r="G29" s="5">
        <v>5</v>
      </c>
    </row>
    <row r="30" spans="1:7" ht="12.75">
      <c r="A30">
        <v>3</v>
      </c>
      <c r="B30" s="47" t="s">
        <v>455</v>
      </c>
      <c r="C30" s="47" t="s">
        <v>230</v>
      </c>
      <c r="E30">
        <v>49939</v>
      </c>
      <c r="F30" s="48">
        <v>0.13503472222222218</v>
      </c>
      <c r="G30" s="5">
        <v>4</v>
      </c>
    </row>
    <row r="31" spans="2:7" ht="12.75">
      <c r="B31" s="1" t="s">
        <v>350</v>
      </c>
      <c r="F31" s="1"/>
      <c r="G31" s="5"/>
    </row>
    <row r="32" spans="1:7" ht="12.75">
      <c r="A32">
        <v>1</v>
      </c>
      <c r="B32" s="47" t="s">
        <v>36</v>
      </c>
      <c r="C32" s="47" t="s">
        <v>20</v>
      </c>
      <c r="D32">
        <v>1970</v>
      </c>
      <c r="E32">
        <v>505283</v>
      </c>
      <c r="F32" s="48">
        <v>0.007025462962962914</v>
      </c>
      <c r="G32" s="5">
        <v>7</v>
      </c>
    </row>
    <row r="33" spans="1:7" ht="12.75">
      <c r="A33">
        <v>2</v>
      </c>
      <c r="B33" s="47" t="s">
        <v>214</v>
      </c>
      <c r="C33" s="47" t="s">
        <v>8</v>
      </c>
      <c r="D33">
        <v>1999</v>
      </c>
      <c r="E33">
        <v>888343</v>
      </c>
      <c r="F33" s="48">
        <v>0.0077083333333333726</v>
      </c>
      <c r="G33" s="5">
        <v>5</v>
      </c>
    </row>
    <row r="34" spans="1:7" ht="12.75">
      <c r="A34">
        <v>3</v>
      </c>
      <c r="B34" s="47" t="s">
        <v>150</v>
      </c>
      <c r="C34" s="47" t="s">
        <v>8</v>
      </c>
      <c r="D34">
        <v>1973</v>
      </c>
      <c r="E34">
        <v>1553</v>
      </c>
      <c r="F34" s="48">
        <v>0.008796296296296358</v>
      </c>
      <c r="G34" s="5">
        <v>4</v>
      </c>
    </row>
    <row r="35" spans="1:7" ht="12.75">
      <c r="A35">
        <v>4</v>
      </c>
      <c r="B35" s="47" t="s">
        <v>92</v>
      </c>
      <c r="C35" s="47" t="s">
        <v>0</v>
      </c>
      <c r="D35">
        <v>2003</v>
      </c>
      <c r="E35">
        <v>2022124</v>
      </c>
      <c r="F35" s="48">
        <v>0.009212962962962923</v>
      </c>
      <c r="G35" s="5">
        <v>3</v>
      </c>
    </row>
    <row r="36" spans="1:7" ht="12.75">
      <c r="A36">
        <v>5</v>
      </c>
      <c r="B36" s="47" t="s">
        <v>50</v>
      </c>
      <c r="C36" s="47" t="s">
        <v>35</v>
      </c>
      <c r="D36">
        <v>1960</v>
      </c>
      <c r="E36">
        <v>2054138</v>
      </c>
      <c r="F36" s="48">
        <v>0.010208333333333264</v>
      </c>
      <c r="G36" s="5">
        <v>2</v>
      </c>
    </row>
    <row r="37" spans="1:7" ht="12.75">
      <c r="A37">
        <v>6</v>
      </c>
      <c r="B37" s="47" t="s">
        <v>149</v>
      </c>
      <c r="C37" s="47" t="s">
        <v>0</v>
      </c>
      <c r="D37">
        <v>2000</v>
      </c>
      <c r="E37">
        <v>2022126</v>
      </c>
      <c r="F37" s="48">
        <v>0.011608796296296298</v>
      </c>
      <c r="G37" s="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3.8515625" style="52" customWidth="1"/>
    <col min="2" max="2" width="24.140625" style="54" customWidth="1"/>
    <col min="3" max="3" width="7.00390625" style="54" customWidth="1"/>
    <col min="4" max="4" width="5.57421875" style="52" bestFit="1" customWidth="1"/>
    <col min="5" max="5" width="10.140625" style="52" customWidth="1"/>
    <col min="6" max="8" width="9.140625" style="52" customWidth="1"/>
  </cols>
  <sheetData>
    <row r="1" spans="2:7" ht="12.75">
      <c r="B1" s="53" t="s">
        <v>495</v>
      </c>
      <c r="C1" s="54" t="s">
        <v>496</v>
      </c>
      <c r="G1" s="55"/>
    </row>
    <row r="2" spans="2:7" ht="12.75">
      <c r="B2" s="54" t="s">
        <v>497</v>
      </c>
      <c r="G2" s="55"/>
    </row>
    <row r="3" ht="12.75">
      <c r="G3" s="55"/>
    </row>
    <row r="4" spans="2:7" ht="12.75">
      <c r="B4" s="53" t="s">
        <v>197</v>
      </c>
      <c r="G4" s="55"/>
    </row>
    <row r="5" spans="3:7" ht="12.75">
      <c r="C5" s="53" t="s">
        <v>218</v>
      </c>
      <c r="D5" s="1" t="s">
        <v>219</v>
      </c>
      <c r="E5" s="1" t="s">
        <v>220</v>
      </c>
      <c r="F5" s="1" t="s">
        <v>221</v>
      </c>
      <c r="G5" s="6" t="s">
        <v>113</v>
      </c>
    </row>
    <row r="6" ht="12.75">
      <c r="B6" s="56" t="s">
        <v>350</v>
      </c>
    </row>
    <row r="7" spans="1:8" ht="12.75">
      <c r="A7" s="52">
        <v>1</v>
      </c>
      <c r="B7" s="54" t="s">
        <v>144</v>
      </c>
      <c r="E7" s="52">
        <v>888343</v>
      </c>
      <c r="F7" s="57">
        <v>0.008113425925925925</v>
      </c>
      <c r="G7" s="52">
        <v>15</v>
      </c>
      <c r="H7" s="52" t="s">
        <v>315</v>
      </c>
    </row>
    <row r="8" spans="1:8" ht="12.75">
      <c r="A8" s="52">
        <v>2</v>
      </c>
      <c r="B8" s="54" t="s">
        <v>150</v>
      </c>
      <c r="E8" s="52">
        <v>443967</v>
      </c>
      <c r="F8" s="57">
        <v>0.009305555555555555</v>
      </c>
      <c r="G8" s="52">
        <v>13</v>
      </c>
      <c r="H8" s="52" t="s">
        <v>315</v>
      </c>
    </row>
    <row r="9" spans="1:7" ht="12.75">
      <c r="A9" s="52">
        <v>3</v>
      </c>
      <c r="B9" s="54" t="s">
        <v>94</v>
      </c>
      <c r="C9" s="54" t="s">
        <v>8</v>
      </c>
      <c r="D9" s="52">
        <v>2002</v>
      </c>
      <c r="E9" s="52">
        <v>2014507</v>
      </c>
      <c r="F9" s="57">
        <v>0.012210648148148146</v>
      </c>
      <c r="G9" s="52">
        <v>12</v>
      </c>
    </row>
    <row r="10" spans="1:6" ht="12.75">
      <c r="A10" s="52">
        <v>4</v>
      </c>
      <c r="B10" s="54" t="s">
        <v>498</v>
      </c>
      <c r="C10" s="54" t="s">
        <v>8</v>
      </c>
      <c r="D10" s="52">
        <v>2007</v>
      </c>
      <c r="E10" s="52">
        <v>2014509</v>
      </c>
      <c r="F10" s="57">
        <v>0.012592592592592593</v>
      </c>
    </row>
    <row r="11" spans="1:7" ht="12.75">
      <c r="A11" s="52">
        <v>5</v>
      </c>
      <c r="B11" s="54" t="s">
        <v>314</v>
      </c>
      <c r="F11" s="57">
        <v>0.01318287037037037</v>
      </c>
      <c r="G11" s="52">
        <v>11</v>
      </c>
    </row>
    <row r="12" spans="1:7" ht="12.75">
      <c r="A12" s="52">
        <v>6</v>
      </c>
      <c r="B12" s="54" t="s">
        <v>174</v>
      </c>
      <c r="C12" s="54" t="s">
        <v>0</v>
      </c>
      <c r="D12" s="52">
        <v>2003</v>
      </c>
      <c r="E12" s="52">
        <v>49923</v>
      </c>
      <c r="F12" s="57">
        <v>0.014259259259259261</v>
      </c>
      <c r="G12" s="52">
        <v>10</v>
      </c>
    </row>
    <row r="13" spans="1:7" ht="12.75">
      <c r="A13" s="52">
        <v>7</v>
      </c>
      <c r="B13" s="54" t="s">
        <v>464</v>
      </c>
      <c r="C13" s="54" t="s">
        <v>20</v>
      </c>
      <c r="D13" s="52">
        <v>2002</v>
      </c>
      <c r="E13" s="52">
        <v>2022205</v>
      </c>
      <c r="F13" s="57">
        <v>0.014490740740740742</v>
      </c>
      <c r="G13" s="52">
        <v>9</v>
      </c>
    </row>
    <row r="14" spans="1:6" ht="12.75">
      <c r="A14" s="52">
        <v>8</v>
      </c>
      <c r="B14" s="54" t="s">
        <v>499</v>
      </c>
      <c r="C14" s="54" t="s">
        <v>6</v>
      </c>
      <c r="D14" s="52">
        <v>2003</v>
      </c>
      <c r="E14" s="52">
        <v>2014504</v>
      </c>
      <c r="F14" s="57">
        <v>0.01554398148148148</v>
      </c>
    </row>
    <row r="15" spans="1:6" ht="12.75">
      <c r="A15" s="52">
        <v>9</v>
      </c>
      <c r="B15" s="54" t="s">
        <v>500</v>
      </c>
      <c r="C15" s="54" t="s">
        <v>6</v>
      </c>
      <c r="D15" s="52">
        <v>2006</v>
      </c>
      <c r="E15" s="52">
        <v>2014503</v>
      </c>
      <c r="F15" s="57">
        <v>0.01599537037037037</v>
      </c>
    </row>
    <row r="16" spans="1:6" ht="12.75">
      <c r="A16" s="52">
        <v>10</v>
      </c>
      <c r="B16" s="54" t="s">
        <v>501</v>
      </c>
      <c r="C16" s="54" t="s">
        <v>230</v>
      </c>
      <c r="D16" s="52">
        <v>2003</v>
      </c>
      <c r="E16" s="52">
        <v>7117117</v>
      </c>
      <c r="F16" s="57">
        <v>0.01667824074074074</v>
      </c>
    </row>
    <row r="17" spans="1:7" ht="12.75">
      <c r="A17" s="52">
        <v>11</v>
      </c>
      <c r="B17" s="54" t="s">
        <v>44</v>
      </c>
      <c r="C17" s="54" t="s">
        <v>0</v>
      </c>
      <c r="D17" s="52">
        <v>2001</v>
      </c>
      <c r="E17" s="52">
        <v>2056187</v>
      </c>
      <c r="F17" s="57">
        <v>0.01724537037037037</v>
      </c>
      <c r="G17" s="52">
        <v>8</v>
      </c>
    </row>
    <row r="18" spans="1:6" ht="12.75">
      <c r="A18" s="52">
        <v>12</v>
      </c>
      <c r="B18" s="54" t="s">
        <v>502</v>
      </c>
      <c r="C18" s="54" t="s">
        <v>230</v>
      </c>
      <c r="D18" s="52">
        <v>2004</v>
      </c>
      <c r="E18" s="52">
        <v>2054133</v>
      </c>
      <c r="F18" s="57">
        <v>0.017361111111111112</v>
      </c>
    </row>
    <row r="19" spans="1:7" ht="12.75">
      <c r="A19" s="52">
        <v>13</v>
      </c>
      <c r="B19" s="54" t="s">
        <v>465</v>
      </c>
      <c r="C19" s="54" t="s">
        <v>13</v>
      </c>
      <c r="D19" s="52">
        <v>2001</v>
      </c>
      <c r="E19" s="52">
        <v>2014508</v>
      </c>
      <c r="F19" s="57">
        <v>0.01752314814814815</v>
      </c>
      <c r="G19" s="52">
        <v>7</v>
      </c>
    </row>
    <row r="20" spans="1:7" ht="12.75">
      <c r="A20" s="52">
        <v>14</v>
      </c>
      <c r="B20" s="54" t="s">
        <v>467</v>
      </c>
      <c r="C20" s="54" t="s">
        <v>30</v>
      </c>
      <c r="D20" s="58">
        <v>2002</v>
      </c>
      <c r="E20" s="58">
        <v>443974</v>
      </c>
      <c r="F20" s="59">
        <v>0.020324074074074074</v>
      </c>
      <c r="G20" s="52">
        <v>6</v>
      </c>
    </row>
    <row r="21" spans="1:6" ht="12.75">
      <c r="A21" s="52">
        <v>15</v>
      </c>
      <c r="B21" s="54" t="s">
        <v>503</v>
      </c>
      <c r="C21" s="54" t="s">
        <v>6</v>
      </c>
      <c r="D21" s="58">
        <v>2006</v>
      </c>
      <c r="E21" s="58">
        <v>45337</v>
      </c>
      <c r="F21" s="59">
        <v>0.02090277777777778</v>
      </c>
    </row>
    <row r="22" spans="1:6" ht="12.75">
      <c r="A22" s="52">
        <v>16</v>
      </c>
      <c r="B22" s="54" t="s">
        <v>504</v>
      </c>
      <c r="C22" s="54" t="s">
        <v>6</v>
      </c>
      <c r="D22" s="58">
        <v>2003</v>
      </c>
      <c r="E22" s="58">
        <v>2054133</v>
      </c>
      <c r="F22" s="59">
        <v>0.020925925925925928</v>
      </c>
    </row>
    <row r="23" spans="1:6" ht="12.75">
      <c r="A23" s="52">
        <v>17</v>
      </c>
      <c r="B23" s="54" t="s">
        <v>505</v>
      </c>
      <c r="C23" s="54" t="s">
        <v>6</v>
      </c>
      <c r="D23" s="58">
        <v>2005</v>
      </c>
      <c r="E23" s="58">
        <v>2054137</v>
      </c>
      <c r="F23" s="59">
        <v>0.021064814814814814</v>
      </c>
    </row>
    <row r="24" spans="1:6" ht="12.75">
      <c r="A24" s="52">
        <v>18</v>
      </c>
      <c r="B24" s="54" t="s">
        <v>506</v>
      </c>
      <c r="C24" s="54" t="s">
        <v>6</v>
      </c>
      <c r="D24" s="58">
        <v>2005</v>
      </c>
      <c r="E24" s="58">
        <v>2054136</v>
      </c>
      <c r="F24" s="59">
        <v>0.02111111111111111</v>
      </c>
    </row>
    <row r="25" spans="1:7" ht="12.75">
      <c r="A25" s="52">
        <v>19</v>
      </c>
      <c r="B25" s="54" t="s">
        <v>173</v>
      </c>
      <c r="C25" s="54" t="s">
        <v>0</v>
      </c>
      <c r="D25" s="58">
        <v>2003</v>
      </c>
      <c r="E25" s="58">
        <v>2014513</v>
      </c>
      <c r="F25" s="59">
        <v>0.022673611111111113</v>
      </c>
      <c r="G25" s="52">
        <v>5</v>
      </c>
    </row>
    <row r="26" spans="1:7" ht="12.75">
      <c r="A26" s="52">
        <v>20</v>
      </c>
      <c r="B26" s="54" t="s">
        <v>507</v>
      </c>
      <c r="C26" s="54" t="s">
        <v>230</v>
      </c>
      <c r="D26" s="58">
        <v>1975</v>
      </c>
      <c r="E26" s="58">
        <v>2014517</v>
      </c>
      <c r="F26" s="59">
        <v>0.02431712962962963</v>
      </c>
      <c r="G26" s="52">
        <v>4</v>
      </c>
    </row>
    <row r="27" spans="1:6" ht="12.75">
      <c r="A27" s="52">
        <v>21</v>
      </c>
      <c r="B27" s="54" t="s">
        <v>508</v>
      </c>
      <c r="C27" s="54" t="s">
        <v>13</v>
      </c>
      <c r="D27" s="58">
        <v>2004</v>
      </c>
      <c r="E27" s="58">
        <v>930</v>
      </c>
      <c r="F27" s="59">
        <v>0.024525462962962968</v>
      </c>
    </row>
    <row r="28" spans="1:6" ht="12.75">
      <c r="A28" s="52">
        <v>22</v>
      </c>
      <c r="B28" s="54" t="s">
        <v>509</v>
      </c>
      <c r="C28" s="54" t="s">
        <v>99</v>
      </c>
      <c r="D28" s="58">
        <v>2008</v>
      </c>
      <c r="E28" s="58">
        <v>2014517</v>
      </c>
      <c r="F28" s="59">
        <v>0.024537037037037038</v>
      </c>
    </row>
    <row r="29" spans="1:7" ht="12.75">
      <c r="A29" s="52">
        <v>23</v>
      </c>
      <c r="B29" s="54" t="s">
        <v>470</v>
      </c>
      <c r="C29" s="54" t="s">
        <v>30</v>
      </c>
      <c r="D29" s="58">
        <v>2004</v>
      </c>
      <c r="E29" s="58">
        <v>2054132</v>
      </c>
      <c r="F29" s="59">
        <v>0.024895833333333336</v>
      </c>
      <c r="G29" s="52">
        <v>3</v>
      </c>
    </row>
    <row r="30" spans="1:6" ht="12.75">
      <c r="A30" s="52">
        <v>24</v>
      </c>
      <c r="B30" s="54" t="s">
        <v>510</v>
      </c>
      <c r="C30" s="54" t="s">
        <v>230</v>
      </c>
      <c r="D30" s="58">
        <v>2004</v>
      </c>
      <c r="E30" s="58">
        <v>443971</v>
      </c>
      <c r="F30" s="59">
        <v>0.026446759259259264</v>
      </c>
    </row>
    <row r="31" spans="1:6" ht="12.75">
      <c r="A31" s="52">
        <v>25</v>
      </c>
      <c r="B31" s="54" t="s">
        <v>511</v>
      </c>
      <c r="C31" s="54" t="s">
        <v>230</v>
      </c>
      <c r="D31" s="58">
        <v>2006</v>
      </c>
      <c r="E31" s="58">
        <v>2054135</v>
      </c>
      <c r="F31" s="59">
        <v>0.027060185185185187</v>
      </c>
    </row>
    <row r="32" spans="1:6" ht="12.75">
      <c r="A32" s="52">
        <v>26</v>
      </c>
      <c r="B32" s="54" t="s">
        <v>302</v>
      </c>
      <c r="D32" s="58"/>
      <c r="E32" s="58">
        <v>2056161</v>
      </c>
      <c r="F32" s="59">
        <v>0.02774305555555556</v>
      </c>
    </row>
    <row r="33" spans="1:6" ht="12.75">
      <c r="A33" s="52">
        <v>27</v>
      </c>
      <c r="B33" s="54" t="s">
        <v>512</v>
      </c>
      <c r="C33" s="54" t="s">
        <v>20</v>
      </c>
      <c r="D33" s="58">
        <v>2004</v>
      </c>
      <c r="E33" s="58">
        <v>2014512</v>
      </c>
      <c r="F33" s="59">
        <v>0.028113425925925927</v>
      </c>
    </row>
    <row r="34" spans="1:7" ht="12.75">
      <c r="A34" s="52">
        <v>28</v>
      </c>
      <c r="B34" s="54" t="s">
        <v>471</v>
      </c>
      <c r="C34" s="54" t="s">
        <v>230</v>
      </c>
      <c r="D34" s="58">
        <v>1992</v>
      </c>
      <c r="E34" s="58">
        <v>2054136</v>
      </c>
      <c r="F34" s="59">
        <v>0.028136574074074074</v>
      </c>
      <c r="G34" s="52">
        <v>2</v>
      </c>
    </row>
    <row r="35" spans="1:6" ht="12.75">
      <c r="A35" s="52">
        <v>29</v>
      </c>
      <c r="B35" s="54" t="s">
        <v>513</v>
      </c>
      <c r="C35" s="54" t="s">
        <v>230</v>
      </c>
      <c r="D35" s="58">
        <v>2007</v>
      </c>
      <c r="E35" s="58">
        <v>443967</v>
      </c>
      <c r="F35" s="59">
        <v>0.029444444444444443</v>
      </c>
    </row>
    <row r="36" spans="1:7" ht="12.75">
      <c r="A36" s="52">
        <v>30</v>
      </c>
      <c r="B36" s="54" t="s">
        <v>472</v>
      </c>
      <c r="C36" s="54" t="s">
        <v>20</v>
      </c>
      <c r="D36" s="58">
        <v>2005</v>
      </c>
      <c r="E36" s="58">
        <v>2014502</v>
      </c>
      <c r="F36" s="59">
        <v>0.03346064814814815</v>
      </c>
      <c r="G36" s="52">
        <v>1</v>
      </c>
    </row>
    <row r="37" spans="1:6" ht="12.75">
      <c r="A37" s="52">
        <v>31</v>
      </c>
      <c r="B37" s="54" t="s">
        <v>514</v>
      </c>
      <c r="C37" s="54" t="s">
        <v>230</v>
      </c>
      <c r="D37" s="58">
        <v>1977</v>
      </c>
      <c r="E37" s="58">
        <v>443973</v>
      </c>
      <c r="F37" s="59">
        <v>0.03357638888888889</v>
      </c>
    </row>
    <row r="38" spans="1:6" ht="12.75">
      <c r="A38" s="52">
        <v>32</v>
      </c>
      <c r="B38" s="54" t="s">
        <v>515</v>
      </c>
      <c r="C38" s="54" t="s">
        <v>230</v>
      </c>
      <c r="D38" s="58">
        <v>2008</v>
      </c>
      <c r="E38" s="58">
        <v>2054135</v>
      </c>
      <c r="F38" s="59">
        <v>0.05078703703703704</v>
      </c>
    </row>
    <row r="39" spans="1:6" ht="12.75">
      <c r="A39" s="52">
        <v>33</v>
      </c>
      <c r="B39" s="54" t="s">
        <v>516</v>
      </c>
      <c r="C39" s="54" t="s">
        <v>230</v>
      </c>
      <c r="D39" s="58">
        <v>2005</v>
      </c>
      <c r="E39" s="58">
        <v>443975</v>
      </c>
      <c r="F39" s="59">
        <v>0.050902777777777776</v>
      </c>
    </row>
    <row r="40" spans="2:8" ht="12.75">
      <c r="B40" s="54" t="s">
        <v>308</v>
      </c>
      <c r="C40" s="54" t="s">
        <v>230</v>
      </c>
      <c r="E40" s="52">
        <v>2014506</v>
      </c>
      <c r="F40" s="57">
        <v>0.012060185185185186</v>
      </c>
      <c r="H40" s="52" t="s">
        <v>315</v>
      </c>
    </row>
    <row r="42" ht="12.75">
      <c r="B42" s="56" t="s">
        <v>336</v>
      </c>
    </row>
    <row r="43" spans="1:7" ht="12.75">
      <c r="A43" s="52">
        <v>1</v>
      </c>
      <c r="B43" s="54" t="s">
        <v>262</v>
      </c>
      <c r="C43" s="54" t="s">
        <v>99</v>
      </c>
      <c r="D43" s="52">
        <v>1971</v>
      </c>
      <c r="E43" s="52">
        <v>502394</v>
      </c>
      <c r="F43" s="57">
        <v>0.04579861111111111</v>
      </c>
      <c r="G43" s="52">
        <v>11</v>
      </c>
    </row>
    <row r="44" spans="1:7" ht="12.75">
      <c r="A44" s="52">
        <v>2</v>
      </c>
      <c r="B44" s="54" t="s">
        <v>517</v>
      </c>
      <c r="C44" s="54" t="s">
        <v>2</v>
      </c>
      <c r="E44" s="52">
        <v>45537</v>
      </c>
      <c r="F44" s="57">
        <v>0.04871527777777778</v>
      </c>
      <c r="G44" s="52">
        <v>9</v>
      </c>
    </row>
    <row r="45" spans="1:7" ht="12.75">
      <c r="A45" s="52">
        <v>3</v>
      </c>
      <c r="B45" s="54" t="s">
        <v>473</v>
      </c>
      <c r="C45" s="54" t="s">
        <v>230</v>
      </c>
      <c r="D45" s="52">
        <v>1973</v>
      </c>
      <c r="E45" s="52">
        <v>49923</v>
      </c>
      <c r="F45" s="57">
        <v>0.05810185185185185</v>
      </c>
      <c r="G45" s="52">
        <v>8</v>
      </c>
    </row>
    <row r="46" spans="1:7" ht="12.75">
      <c r="A46" s="52">
        <v>4</v>
      </c>
      <c r="B46" s="54" t="s">
        <v>465</v>
      </c>
      <c r="C46" s="54" t="s">
        <v>13</v>
      </c>
      <c r="E46" s="52">
        <v>2014508</v>
      </c>
      <c r="F46" s="57">
        <v>0.07020833333333333</v>
      </c>
      <c r="G46" s="52">
        <v>7</v>
      </c>
    </row>
    <row r="47" spans="1:7" ht="12.75">
      <c r="A47" s="52">
        <v>5</v>
      </c>
      <c r="B47" s="54" t="s">
        <v>474</v>
      </c>
      <c r="C47" s="54" t="s">
        <v>13</v>
      </c>
      <c r="D47" s="52">
        <v>1970</v>
      </c>
      <c r="E47" s="52">
        <v>930</v>
      </c>
      <c r="F47" s="57">
        <v>0.07042824074074074</v>
      </c>
      <c r="G47" s="52">
        <v>6</v>
      </c>
    </row>
    <row r="48" spans="1:7" ht="12.75">
      <c r="A48" s="52">
        <v>6</v>
      </c>
      <c r="B48" s="54" t="s">
        <v>475</v>
      </c>
      <c r="C48" s="54" t="s">
        <v>230</v>
      </c>
      <c r="D48" s="52">
        <v>1967</v>
      </c>
      <c r="E48" s="52">
        <v>2054137</v>
      </c>
      <c r="F48" s="57">
        <v>0.07520833333333334</v>
      </c>
      <c r="G48" s="52">
        <v>5</v>
      </c>
    </row>
    <row r="49" spans="2:6" ht="12.75">
      <c r="B49" s="54" t="s">
        <v>345</v>
      </c>
      <c r="C49" s="54" t="s">
        <v>2</v>
      </c>
      <c r="D49" s="52">
        <v>1950</v>
      </c>
      <c r="E49" s="52">
        <v>448960</v>
      </c>
      <c r="F49" s="60">
        <v>0.038969907407407404</v>
      </c>
    </row>
    <row r="52" ht="12.75">
      <c r="B52" s="56" t="s">
        <v>438</v>
      </c>
    </row>
    <row r="53" spans="1:8" ht="12.75">
      <c r="A53" s="52">
        <v>1</v>
      </c>
      <c r="B53" s="54" t="s">
        <v>50</v>
      </c>
      <c r="C53" s="54" t="s">
        <v>35</v>
      </c>
      <c r="D53" s="52">
        <v>1960</v>
      </c>
      <c r="E53" s="52">
        <v>232807</v>
      </c>
      <c r="F53" s="57">
        <v>0.020925925925925928</v>
      </c>
      <c r="G53" s="52">
        <v>20</v>
      </c>
      <c r="H53" s="52" t="s">
        <v>315</v>
      </c>
    </row>
    <row r="54" spans="1:7" ht="12.75">
      <c r="A54" s="52">
        <v>2</v>
      </c>
      <c r="B54" s="54" t="s">
        <v>152</v>
      </c>
      <c r="C54" s="54" t="s">
        <v>35</v>
      </c>
      <c r="D54" s="52">
        <v>1947</v>
      </c>
      <c r="E54" s="52">
        <v>5617</v>
      </c>
      <c r="F54" s="57">
        <v>0.024560185185185185</v>
      </c>
      <c r="G54" s="52">
        <v>18</v>
      </c>
    </row>
    <row r="55" spans="1:7" ht="12.75">
      <c r="A55" s="52">
        <v>3</v>
      </c>
      <c r="B55" s="54" t="s">
        <v>469</v>
      </c>
      <c r="C55" s="54" t="s">
        <v>110</v>
      </c>
      <c r="D55" s="52">
        <v>1952</v>
      </c>
      <c r="E55" s="52">
        <v>45422</v>
      </c>
      <c r="F55" s="57">
        <v>0.026030092592592594</v>
      </c>
      <c r="G55" s="52">
        <v>17</v>
      </c>
    </row>
    <row r="56" spans="1:7" ht="12.75">
      <c r="A56" s="52">
        <v>4</v>
      </c>
      <c r="B56" s="54" t="s">
        <v>68</v>
      </c>
      <c r="C56" s="54" t="s">
        <v>69</v>
      </c>
      <c r="D56" s="52">
        <v>1941</v>
      </c>
      <c r="E56" s="52">
        <v>45402</v>
      </c>
      <c r="F56" s="57">
        <v>0.0375</v>
      </c>
      <c r="G56" s="52">
        <v>16</v>
      </c>
    </row>
    <row r="57" spans="1:7" ht="12.75">
      <c r="A57" s="52">
        <v>5</v>
      </c>
      <c r="B57" s="54" t="s">
        <v>518</v>
      </c>
      <c r="C57" s="54" t="s">
        <v>162</v>
      </c>
      <c r="D57" s="52">
        <v>1948</v>
      </c>
      <c r="E57" s="52">
        <v>45208</v>
      </c>
      <c r="F57" s="57">
        <v>0.03791666666666667</v>
      </c>
      <c r="G57" s="52">
        <v>15</v>
      </c>
    </row>
    <row r="58" spans="1:7" ht="12.75">
      <c r="A58" s="52">
        <v>6</v>
      </c>
      <c r="B58" s="54" t="s">
        <v>245</v>
      </c>
      <c r="C58" s="54" t="s">
        <v>110</v>
      </c>
      <c r="D58" s="52">
        <v>1932</v>
      </c>
      <c r="E58" s="52">
        <v>45450</v>
      </c>
      <c r="F58" s="57">
        <v>0.03840277777777778</v>
      </c>
      <c r="G58" s="52">
        <v>14</v>
      </c>
    </row>
    <row r="59" spans="1:7" ht="12.75">
      <c r="A59" s="52">
        <v>7</v>
      </c>
      <c r="B59" s="54" t="s">
        <v>476</v>
      </c>
      <c r="C59" s="54" t="s">
        <v>230</v>
      </c>
      <c r="D59" s="52">
        <v>2002</v>
      </c>
      <c r="E59" s="52">
        <v>2014516</v>
      </c>
      <c r="F59" s="57">
        <v>0.0396875</v>
      </c>
      <c r="G59" s="52">
        <v>13</v>
      </c>
    </row>
    <row r="60" spans="1:7" ht="12.75">
      <c r="A60" s="52">
        <v>8</v>
      </c>
      <c r="B60" s="54" t="s">
        <v>334</v>
      </c>
      <c r="C60" s="54" t="s">
        <v>20</v>
      </c>
      <c r="D60" s="52">
        <v>1946</v>
      </c>
      <c r="E60" s="52">
        <v>4512</v>
      </c>
      <c r="F60" s="57">
        <v>0.04204861111111111</v>
      </c>
      <c r="G60" s="52">
        <v>12</v>
      </c>
    </row>
    <row r="61" spans="1:7" ht="12.75">
      <c r="A61" s="52">
        <v>9</v>
      </c>
      <c r="B61" s="54" t="s">
        <v>519</v>
      </c>
      <c r="C61" s="54" t="s">
        <v>0</v>
      </c>
      <c r="D61" s="52">
        <v>1950</v>
      </c>
      <c r="E61" s="52">
        <v>45446</v>
      </c>
      <c r="F61" s="57">
        <v>0.04567129629629629</v>
      </c>
      <c r="G61" s="52">
        <v>11</v>
      </c>
    </row>
    <row r="62" spans="1:7" ht="12.75">
      <c r="A62" s="52">
        <v>10</v>
      </c>
      <c r="B62" s="54" t="s">
        <v>73</v>
      </c>
      <c r="C62" s="54" t="s">
        <v>30</v>
      </c>
      <c r="D62" s="52">
        <v>1952</v>
      </c>
      <c r="E62" s="52">
        <v>7675713</v>
      </c>
      <c r="F62" s="57">
        <v>0.04671296296296296</v>
      </c>
      <c r="G62" s="52">
        <v>10</v>
      </c>
    </row>
    <row r="63" spans="1:7" ht="12.75">
      <c r="A63" s="52">
        <v>11</v>
      </c>
      <c r="B63" s="54" t="s">
        <v>477</v>
      </c>
      <c r="C63" s="54" t="s">
        <v>230</v>
      </c>
      <c r="D63" s="52">
        <v>1958</v>
      </c>
      <c r="E63" s="52">
        <v>1553</v>
      </c>
      <c r="F63" s="57">
        <v>0.05153935185185185</v>
      </c>
      <c r="G63" s="52">
        <v>9</v>
      </c>
    </row>
    <row r="64" spans="1:7" ht="12.75">
      <c r="A64" s="52">
        <v>12</v>
      </c>
      <c r="B64" s="54" t="s">
        <v>75</v>
      </c>
      <c r="C64" s="54" t="s">
        <v>20</v>
      </c>
      <c r="D64" s="52">
        <v>1947</v>
      </c>
      <c r="E64" s="52">
        <v>4503</v>
      </c>
      <c r="F64" s="57">
        <v>0.059444444444444446</v>
      </c>
      <c r="G64" s="52">
        <v>8</v>
      </c>
    </row>
    <row r="65" spans="1:8" ht="12.75">
      <c r="A65" s="52">
        <v>13</v>
      </c>
      <c r="B65" s="54" t="s">
        <v>520</v>
      </c>
      <c r="C65" s="54" t="s">
        <v>230</v>
      </c>
      <c r="D65" s="52">
        <v>2004</v>
      </c>
      <c r="E65" s="52">
        <v>2014133</v>
      </c>
      <c r="F65" s="60">
        <v>0.062314814814814816</v>
      </c>
      <c r="H65" s="52" t="s">
        <v>315</v>
      </c>
    </row>
    <row r="67" ht="12.75">
      <c r="B67" s="56" t="s">
        <v>310</v>
      </c>
    </row>
    <row r="68" spans="1:7" ht="12.75">
      <c r="A68" s="52">
        <v>1</v>
      </c>
      <c r="B68" s="54" t="s">
        <v>36</v>
      </c>
      <c r="C68" s="54" t="s">
        <v>20</v>
      </c>
      <c r="D68" s="52">
        <v>1970</v>
      </c>
      <c r="E68" s="52">
        <v>505283</v>
      </c>
      <c r="F68" s="57">
        <v>0.025381944444444443</v>
      </c>
      <c r="G68" s="52">
        <v>42</v>
      </c>
    </row>
    <row r="69" spans="1:7" ht="12.75">
      <c r="A69" s="52">
        <v>2</v>
      </c>
      <c r="B69" s="54" t="s">
        <v>144</v>
      </c>
      <c r="C69" s="54" t="s">
        <v>8</v>
      </c>
      <c r="D69" s="52">
        <v>1999</v>
      </c>
      <c r="E69" s="52">
        <v>888343</v>
      </c>
      <c r="F69" s="57">
        <v>0.026203703703703705</v>
      </c>
      <c r="G69" s="58">
        <v>40</v>
      </c>
    </row>
    <row r="70" spans="1:7" ht="12.75">
      <c r="A70" s="52">
        <v>3</v>
      </c>
      <c r="B70" s="54" t="s">
        <v>47</v>
      </c>
      <c r="C70" s="54" t="s">
        <v>0</v>
      </c>
      <c r="D70" s="52">
        <v>1999</v>
      </c>
      <c r="E70" s="52">
        <v>2022201</v>
      </c>
      <c r="F70" s="57">
        <v>0.026458333333333334</v>
      </c>
      <c r="G70" s="58">
        <v>39</v>
      </c>
    </row>
    <row r="71" spans="1:7" ht="12.75">
      <c r="A71" s="52">
        <v>4</v>
      </c>
      <c r="B71" s="54" t="s">
        <v>521</v>
      </c>
      <c r="C71" s="54" t="s">
        <v>230</v>
      </c>
      <c r="D71" s="52">
        <v>1977</v>
      </c>
      <c r="E71" s="52">
        <v>443971</v>
      </c>
      <c r="F71" s="61">
        <v>0.027071759259259257</v>
      </c>
      <c r="G71" s="58">
        <v>38</v>
      </c>
    </row>
    <row r="72" spans="1:7" ht="12.75">
      <c r="A72" s="52">
        <v>5</v>
      </c>
      <c r="B72" s="54" t="s">
        <v>478</v>
      </c>
      <c r="C72" s="54" t="s">
        <v>0</v>
      </c>
      <c r="D72" s="52">
        <v>1998</v>
      </c>
      <c r="E72" s="52">
        <v>2014515</v>
      </c>
      <c r="F72" s="57">
        <v>0.029953703703703705</v>
      </c>
      <c r="G72" s="58">
        <v>37</v>
      </c>
    </row>
    <row r="73" spans="1:7" ht="12.75">
      <c r="A73" s="52">
        <v>6</v>
      </c>
      <c r="B73" s="54" t="s">
        <v>452</v>
      </c>
      <c r="C73" s="54" t="s">
        <v>52</v>
      </c>
      <c r="D73" s="52">
        <v>1984</v>
      </c>
      <c r="E73" s="52">
        <v>1396236</v>
      </c>
      <c r="F73" s="57">
        <v>0.030300925925925926</v>
      </c>
      <c r="G73" s="58">
        <v>36</v>
      </c>
    </row>
    <row r="74" spans="1:7" ht="12.75">
      <c r="A74" s="52">
        <v>7</v>
      </c>
      <c r="B74" s="54" t="s">
        <v>156</v>
      </c>
      <c r="C74" s="54" t="s">
        <v>230</v>
      </c>
      <c r="D74" s="52">
        <v>1978</v>
      </c>
      <c r="E74" s="52">
        <v>45411</v>
      </c>
      <c r="F74" s="57">
        <v>0.03037037037037037</v>
      </c>
      <c r="G74" s="58">
        <v>35</v>
      </c>
    </row>
    <row r="75" spans="1:7" ht="12.75">
      <c r="A75" s="52">
        <v>8</v>
      </c>
      <c r="B75" s="54" t="s">
        <v>150</v>
      </c>
      <c r="C75" s="54" t="s">
        <v>8</v>
      </c>
      <c r="D75" s="52">
        <v>1973</v>
      </c>
      <c r="E75" s="52">
        <v>2014510</v>
      </c>
      <c r="F75" s="57">
        <v>0.030659722222222224</v>
      </c>
      <c r="G75" s="58">
        <v>34</v>
      </c>
    </row>
    <row r="76" spans="1:7" ht="12.75">
      <c r="A76" s="52">
        <v>9</v>
      </c>
      <c r="B76" s="54" t="s">
        <v>480</v>
      </c>
      <c r="C76" s="54" t="s">
        <v>20</v>
      </c>
      <c r="D76" s="52">
        <v>1973</v>
      </c>
      <c r="E76" s="52">
        <v>888335</v>
      </c>
      <c r="F76" s="57">
        <v>0.03199074074074074</v>
      </c>
      <c r="G76" s="58">
        <v>33</v>
      </c>
    </row>
    <row r="77" spans="1:7" ht="12.75">
      <c r="A77" s="52">
        <v>10</v>
      </c>
      <c r="B77" s="54" t="s">
        <v>481</v>
      </c>
      <c r="C77" s="54" t="s">
        <v>0</v>
      </c>
      <c r="D77" s="52">
        <v>1966</v>
      </c>
      <c r="E77" s="52">
        <v>2037744</v>
      </c>
      <c r="F77" s="57">
        <v>0.03217592592592593</v>
      </c>
      <c r="G77" s="58">
        <v>32</v>
      </c>
    </row>
    <row r="78" spans="1:7" ht="12.75">
      <c r="A78" s="52">
        <v>11</v>
      </c>
      <c r="B78" s="54" t="s">
        <v>124</v>
      </c>
      <c r="C78" s="54" t="s">
        <v>125</v>
      </c>
      <c r="D78" s="52">
        <v>1950</v>
      </c>
      <c r="E78" s="52">
        <v>1255612</v>
      </c>
      <c r="F78" s="57">
        <v>0.03277777777777778</v>
      </c>
      <c r="G78" s="58">
        <v>31</v>
      </c>
    </row>
    <row r="79" spans="1:7" ht="12.75">
      <c r="A79" s="52">
        <v>12</v>
      </c>
      <c r="B79" s="54" t="s">
        <v>48</v>
      </c>
      <c r="C79" s="54" t="s">
        <v>49</v>
      </c>
      <c r="D79" s="52">
        <v>1952</v>
      </c>
      <c r="E79" s="52">
        <v>6250679</v>
      </c>
      <c r="F79" s="57">
        <v>0.032962962962962965</v>
      </c>
      <c r="G79" s="58">
        <v>30</v>
      </c>
    </row>
    <row r="80" spans="1:7" ht="12.75">
      <c r="A80" s="52">
        <v>13</v>
      </c>
      <c r="B80" s="54" t="s">
        <v>12</v>
      </c>
      <c r="C80" s="54" t="s">
        <v>13</v>
      </c>
      <c r="D80" s="52">
        <v>1969</v>
      </c>
      <c r="E80" s="52">
        <v>339866</v>
      </c>
      <c r="F80" s="57">
        <v>0.03314814814814815</v>
      </c>
      <c r="G80" s="58">
        <v>29</v>
      </c>
    </row>
    <row r="81" spans="1:8" ht="12.75">
      <c r="A81" s="52">
        <v>14</v>
      </c>
      <c r="B81" s="54" t="s">
        <v>308</v>
      </c>
      <c r="C81" s="54" t="s">
        <v>230</v>
      </c>
      <c r="E81" s="52">
        <v>2014506</v>
      </c>
      <c r="F81" s="57">
        <v>0.03375</v>
      </c>
      <c r="G81" s="58">
        <v>28</v>
      </c>
      <c r="H81" s="52" t="s">
        <v>522</v>
      </c>
    </row>
    <row r="82" spans="1:7" ht="12.75">
      <c r="A82" s="52">
        <v>15</v>
      </c>
      <c r="B82" s="54" t="s">
        <v>517</v>
      </c>
      <c r="C82" s="54" t="s">
        <v>2</v>
      </c>
      <c r="D82" s="52">
        <v>1969</v>
      </c>
      <c r="E82" s="52">
        <v>45537</v>
      </c>
      <c r="F82" s="57">
        <v>0.034768518518518525</v>
      </c>
      <c r="G82" s="58">
        <v>27</v>
      </c>
    </row>
    <row r="83" spans="1:7" ht="12.75">
      <c r="A83" s="52">
        <v>16</v>
      </c>
      <c r="B83" s="54" t="s">
        <v>482</v>
      </c>
      <c r="C83" s="54" t="s">
        <v>483</v>
      </c>
      <c r="D83" s="52">
        <v>1991</v>
      </c>
      <c r="E83" s="52">
        <v>2051136</v>
      </c>
      <c r="F83" s="57">
        <v>0.035023148148148144</v>
      </c>
      <c r="G83" s="58">
        <v>26</v>
      </c>
    </row>
    <row r="84" spans="1:7" ht="12.75">
      <c r="A84" s="52">
        <v>17</v>
      </c>
      <c r="B84" s="54" t="s">
        <v>401</v>
      </c>
      <c r="C84" s="54" t="s">
        <v>30</v>
      </c>
      <c r="D84" s="52">
        <v>1944</v>
      </c>
      <c r="E84" s="52">
        <v>1396252</v>
      </c>
      <c r="F84" s="57">
        <v>0.03521990740740741</v>
      </c>
      <c r="G84" s="58">
        <v>25</v>
      </c>
    </row>
    <row r="85" spans="1:7" ht="12.75">
      <c r="A85" s="52">
        <v>18</v>
      </c>
      <c r="B85" s="54" t="s">
        <v>484</v>
      </c>
      <c r="C85" s="54" t="s">
        <v>30</v>
      </c>
      <c r="D85" s="52">
        <v>1981</v>
      </c>
      <c r="E85" s="52">
        <v>45492</v>
      </c>
      <c r="F85" s="57">
        <v>0.03599537037037037</v>
      </c>
      <c r="G85" s="58">
        <v>24</v>
      </c>
    </row>
    <row r="86" spans="1:7" ht="12.75">
      <c r="A86" s="52">
        <v>19</v>
      </c>
      <c r="B86" s="54" t="s">
        <v>50</v>
      </c>
      <c r="C86" s="54" t="s">
        <v>35</v>
      </c>
      <c r="D86" s="52">
        <v>1960</v>
      </c>
      <c r="E86" s="52">
        <v>232807</v>
      </c>
      <c r="F86" s="57">
        <v>0.03614583333333333</v>
      </c>
      <c r="G86" s="58">
        <v>23</v>
      </c>
    </row>
    <row r="87" spans="1:7" ht="12.75">
      <c r="A87" s="52">
        <v>20</v>
      </c>
      <c r="B87" s="54" t="s">
        <v>130</v>
      </c>
      <c r="C87" s="54" t="s">
        <v>131</v>
      </c>
      <c r="D87" s="52">
        <v>1957</v>
      </c>
      <c r="E87" s="52">
        <v>4478</v>
      </c>
      <c r="F87" s="57">
        <v>0.0371875</v>
      </c>
      <c r="G87" s="58">
        <v>22</v>
      </c>
    </row>
    <row r="88" spans="1:7" ht="12.75">
      <c r="A88" s="52">
        <v>21</v>
      </c>
      <c r="B88" s="54" t="s">
        <v>485</v>
      </c>
      <c r="C88" s="54" t="s">
        <v>162</v>
      </c>
      <c r="D88" s="52">
        <v>1945</v>
      </c>
      <c r="E88" s="52">
        <v>45145</v>
      </c>
      <c r="F88" s="57">
        <v>0.03805555555555556</v>
      </c>
      <c r="G88" s="58">
        <v>21</v>
      </c>
    </row>
    <row r="89" spans="1:7" ht="12.75">
      <c r="A89" s="52">
        <v>22</v>
      </c>
      <c r="B89" s="54" t="s">
        <v>486</v>
      </c>
      <c r="C89" s="54" t="s">
        <v>35</v>
      </c>
      <c r="D89" s="52">
        <v>1951</v>
      </c>
      <c r="E89" s="52">
        <v>448972</v>
      </c>
      <c r="F89" s="57">
        <v>0.03822916666666667</v>
      </c>
      <c r="G89" s="58">
        <v>20</v>
      </c>
    </row>
    <row r="90" spans="1:7" ht="12.75">
      <c r="A90" s="52">
        <v>23</v>
      </c>
      <c r="B90" s="54" t="s">
        <v>314</v>
      </c>
      <c r="C90" s="54" t="s">
        <v>20</v>
      </c>
      <c r="D90" s="52">
        <v>1974</v>
      </c>
      <c r="E90" s="52">
        <v>46133</v>
      </c>
      <c r="F90" s="57">
        <v>0.03991898148148148</v>
      </c>
      <c r="G90" s="58">
        <v>19</v>
      </c>
    </row>
    <row r="91" spans="1:7" ht="12.75">
      <c r="A91" s="52">
        <v>24</v>
      </c>
      <c r="B91" s="54" t="s">
        <v>151</v>
      </c>
      <c r="C91" s="54" t="s">
        <v>0</v>
      </c>
      <c r="D91" s="52">
        <v>2001</v>
      </c>
      <c r="E91" s="52">
        <v>2022136</v>
      </c>
      <c r="F91" s="57">
        <v>0.04009259259259259</v>
      </c>
      <c r="G91" s="58">
        <v>18</v>
      </c>
    </row>
    <row r="92" spans="1:7" ht="12.75">
      <c r="A92" s="52">
        <v>25</v>
      </c>
      <c r="B92" s="54" t="s">
        <v>132</v>
      </c>
      <c r="C92" s="54" t="s">
        <v>230</v>
      </c>
      <c r="D92" s="52">
        <v>1957</v>
      </c>
      <c r="E92" s="52">
        <v>222997</v>
      </c>
      <c r="F92" s="57">
        <v>0.04195601851851852</v>
      </c>
      <c r="G92" s="58">
        <v>17</v>
      </c>
    </row>
    <row r="93" spans="1:7" ht="12.75">
      <c r="A93" s="52">
        <v>26</v>
      </c>
      <c r="B93" s="54" t="s">
        <v>238</v>
      </c>
      <c r="C93" s="54" t="s">
        <v>230</v>
      </c>
      <c r="D93" s="52">
        <v>1989</v>
      </c>
      <c r="E93" s="52">
        <v>443975</v>
      </c>
      <c r="F93" s="57">
        <v>0.045335648148148146</v>
      </c>
      <c r="G93" s="58">
        <v>16</v>
      </c>
    </row>
    <row r="94" spans="1:7" ht="12.75">
      <c r="A94" s="52">
        <v>27</v>
      </c>
      <c r="B94" s="54" t="s">
        <v>487</v>
      </c>
      <c r="C94" s="54" t="s">
        <v>30</v>
      </c>
      <c r="D94" s="52">
        <v>1982</v>
      </c>
      <c r="E94" s="52">
        <v>45490</v>
      </c>
      <c r="F94" s="57">
        <v>0.04549768518518518</v>
      </c>
      <c r="G94" s="58">
        <v>15</v>
      </c>
    </row>
    <row r="95" spans="1:7" ht="12.75">
      <c r="A95" s="52">
        <v>28</v>
      </c>
      <c r="B95" s="54" t="s">
        <v>523</v>
      </c>
      <c r="C95" s="54" t="s">
        <v>230</v>
      </c>
      <c r="D95" s="52">
        <v>1976</v>
      </c>
      <c r="E95" s="52">
        <v>2014503</v>
      </c>
      <c r="F95" s="57">
        <v>0.04626157407407407</v>
      </c>
      <c r="G95" s="58"/>
    </row>
    <row r="96" spans="1:7" ht="12.75">
      <c r="A96" s="52">
        <v>29</v>
      </c>
      <c r="B96" s="54" t="s">
        <v>488</v>
      </c>
      <c r="C96" s="54" t="s">
        <v>0</v>
      </c>
      <c r="D96" s="52">
        <v>2000</v>
      </c>
      <c r="E96" s="52">
        <v>2014518</v>
      </c>
      <c r="F96" s="57">
        <v>0.04869212962962963</v>
      </c>
      <c r="G96" s="58">
        <v>14</v>
      </c>
    </row>
    <row r="97" spans="1:7" ht="12.75">
      <c r="A97" s="52">
        <v>30</v>
      </c>
      <c r="B97" s="54" t="s">
        <v>67</v>
      </c>
      <c r="C97" s="54" t="s">
        <v>8</v>
      </c>
      <c r="D97" s="52">
        <v>1942</v>
      </c>
      <c r="E97" s="52">
        <v>416652</v>
      </c>
      <c r="F97" s="57">
        <v>0.05063657407407407</v>
      </c>
      <c r="G97" s="58">
        <v>13</v>
      </c>
    </row>
    <row r="98" spans="1:7" ht="12.75">
      <c r="A98" s="52">
        <v>31</v>
      </c>
      <c r="B98" s="54" t="s">
        <v>441</v>
      </c>
      <c r="C98" s="54" t="s">
        <v>123</v>
      </c>
      <c r="D98" s="52">
        <v>1971</v>
      </c>
      <c r="E98" s="52">
        <v>2014516</v>
      </c>
      <c r="F98" s="57">
        <v>0.05108796296296297</v>
      </c>
      <c r="G98" s="58">
        <v>12</v>
      </c>
    </row>
    <row r="99" spans="1:7" ht="12.75">
      <c r="A99" s="52">
        <v>32</v>
      </c>
      <c r="B99" s="54" t="s">
        <v>108</v>
      </c>
      <c r="C99" s="54" t="s">
        <v>20</v>
      </c>
      <c r="D99" s="52">
        <v>1974</v>
      </c>
      <c r="E99" s="52">
        <v>962</v>
      </c>
      <c r="F99" s="57">
        <v>0.053599537037037036</v>
      </c>
      <c r="G99" s="58">
        <v>11</v>
      </c>
    </row>
    <row r="100" spans="1:7" ht="12.75">
      <c r="A100" s="52">
        <v>33</v>
      </c>
      <c r="B100" s="54" t="s">
        <v>97</v>
      </c>
      <c r="C100" s="54" t="s">
        <v>230</v>
      </c>
      <c r="D100" s="52">
        <v>1970</v>
      </c>
      <c r="E100" s="52">
        <v>2054138</v>
      </c>
      <c r="F100" s="57">
        <v>0.05364583333333334</v>
      </c>
      <c r="G100" s="58">
        <v>10</v>
      </c>
    </row>
    <row r="101" spans="1:7" ht="12.75">
      <c r="A101" s="52">
        <v>34</v>
      </c>
      <c r="B101" s="54" t="s">
        <v>64</v>
      </c>
      <c r="C101" s="54" t="s">
        <v>35</v>
      </c>
      <c r="D101" s="52">
        <v>1954</v>
      </c>
      <c r="E101" s="52">
        <v>935</v>
      </c>
      <c r="F101" s="57">
        <v>0.054224537037037036</v>
      </c>
      <c r="G101" s="58">
        <v>9</v>
      </c>
    </row>
    <row r="102" spans="1:7" ht="12.75">
      <c r="A102" s="52">
        <v>35</v>
      </c>
      <c r="B102" s="54" t="s">
        <v>489</v>
      </c>
      <c r="C102" s="54" t="s">
        <v>0</v>
      </c>
      <c r="D102" s="52">
        <v>2000</v>
      </c>
      <c r="E102" s="52">
        <v>2022204</v>
      </c>
      <c r="F102" s="57">
        <v>0.05694444444444444</v>
      </c>
      <c r="G102" s="58">
        <v>8</v>
      </c>
    </row>
    <row r="103" spans="1:6" ht="12.75">
      <c r="A103" s="52">
        <v>36</v>
      </c>
      <c r="B103" s="54" t="s">
        <v>524</v>
      </c>
      <c r="C103" s="54" t="s">
        <v>230</v>
      </c>
      <c r="D103" s="52">
        <v>1993</v>
      </c>
      <c r="E103" s="52">
        <v>505288</v>
      </c>
      <c r="F103" s="57">
        <v>0.06682870370370371</v>
      </c>
    </row>
    <row r="104" spans="2:7" ht="12.75">
      <c r="B104" s="54" t="s">
        <v>525</v>
      </c>
      <c r="C104" s="54" t="s">
        <v>526</v>
      </c>
      <c r="D104" s="52">
        <v>1960</v>
      </c>
      <c r="E104" s="52">
        <v>416684</v>
      </c>
      <c r="F104" s="60">
        <v>0.03606481481481481</v>
      </c>
      <c r="G104" s="58"/>
    </row>
    <row r="105" spans="2:7" ht="12.75">
      <c r="B105" s="54" t="s">
        <v>434</v>
      </c>
      <c r="C105" s="54" t="s">
        <v>49</v>
      </c>
      <c r="D105" s="52">
        <v>1952</v>
      </c>
      <c r="E105" s="52">
        <v>6250768</v>
      </c>
      <c r="F105" s="60">
        <v>0.049826388888888885</v>
      </c>
      <c r="G105" s="58"/>
    </row>
    <row r="106" spans="2:7" ht="12.75">
      <c r="B106" s="54" t="s">
        <v>527</v>
      </c>
      <c r="C106" s="54" t="s">
        <v>2</v>
      </c>
      <c r="D106" s="52">
        <v>1962</v>
      </c>
      <c r="E106" s="52">
        <v>4498</v>
      </c>
      <c r="F106" s="62">
        <v>0.048576388888888884</v>
      </c>
      <c r="G106" s="58"/>
    </row>
    <row r="107" spans="2:7" ht="12.75">
      <c r="B107" s="54" t="s">
        <v>528</v>
      </c>
      <c r="C107" s="54" t="s">
        <v>20</v>
      </c>
      <c r="D107" s="52">
        <v>1973</v>
      </c>
      <c r="E107" s="52">
        <v>505279</v>
      </c>
      <c r="F107" s="60">
        <v>0.0590625</v>
      </c>
      <c r="G107" s="58"/>
    </row>
    <row r="109" spans="2:7" ht="12.75">
      <c r="B109" s="56" t="s">
        <v>301</v>
      </c>
      <c r="G109" s="58"/>
    </row>
    <row r="110" spans="1:7" ht="12.75">
      <c r="A110" s="52">
        <v>1</v>
      </c>
      <c r="B110" s="54" t="s">
        <v>490</v>
      </c>
      <c r="C110" s="54" t="s">
        <v>0</v>
      </c>
      <c r="D110" s="52">
        <v>1987</v>
      </c>
      <c r="E110" s="52">
        <v>502387</v>
      </c>
      <c r="F110" s="57">
        <v>0.04321759259259259</v>
      </c>
      <c r="G110" s="58">
        <v>42</v>
      </c>
    </row>
    <row r="111" spans="1:8" ht="12.75">
      <c r="A111" s="52">
        <v>2</v>
      </c>
      <c r="B111" s="54" t="s">
        <v>36</v>
      </c>
      <c r="C111" s="54" t="s">
        <v>20</v>
      </c>
      <c r="D111" s="52">
        <v>1970</v>
      </c>
      <c r="E111" s="52">
        <v>505283</v>
      </c>
      <c r="F111" s="57">
        <v>0.047233796296296295</v>
      </c>
      <c r="G111" s="58">
        <v>40</v>
      </c>
      <c r="H111" s="52" t="s">
        <v>315</v>
      </c>
    </row>
    <row r="112" spans="1:7" ht="12.75">
      <c r="A112" s="52">
        <v>3</v>
      </c>
      <c r="B112" s="54" t="s">
        <v>491</v>
      </c>
      <c r="C112" s="54" t="s">
        <v>2</v>
      </c>
      <c r="D112" s="52">
        <v>1960</v>
      </c>
      <c r="E112" s="52">
        <v>4497</v>
      </c>
      <c r="F112" s="57">
        <v>0.05987268518518518</v>
      </c>
      <c r="G112" s="52">
        <v>39</v>
      </c>
    </row>
    <row r="113" spans="1:7" ht="12.75">
      <c r="A113" s="52">
        <v>4</v>
      </c>
      <c r="B113" s="54" t="s">
        <v>492</v>
      </c>
      <c r="C113" s="54" t="s">
        <v>13</v>
      </c>
      <c r="D113" s="52">
        <v>1977</v>
      </c>
      <c r="E113" s="52">
        <v>45508</v>
      </c>
      <c r="F113" s="57">
        <v>0.06881944444444445</v>
      </c>
      <c r="G113" s="58">
        <v>38</v>
      </c>
    </row>
    <row r="114" spans="1:7" ht="12.75">
      <c r="A114" s="52">
        <v>5</v>
      </c>
      <c r="B114" s="54" t="s">
        <v>71</v>
      </c>
      <c r="C114" s="54" t="s">
        <v>72</v>
      </c>
      <c r="D114" s="52">
        <v>1973</v>
      </c>
      <c r="E114" s="52">
        <v>5630</v>
      </c>
      <c r="F114" s="57">
        <v>0.06991898148148147</v>
      </c>
      <c r="G114" s="58">
        <v>37</v>
      </c>
    </row>
    <row r="115" spans="2:7" ht="12.75">
      <c r="B115" s="54" t="s">
        <v>529</v>
      </c>
      <c r="C115" s="54" t="s">
        <v>2</v>
      </c>
      <c r="D115" s="52">
        <v>1943</v>
      </c>
      <c r="E115" s="52">
        <v>505295</v>
      </c>
      <c r="F115" s="62">
        <v>0.07091435185185185</v>
      </c>
      <c r="G115" s="58"/>
    </row>
    <row r="116" spans="2:7" ht="12.75">
      <c r="B116" s="54" t="s">
        <v>244</v>
      </c>
      <c r="C116" s="54" t="s">
        <v>230</v>
      </c>
      <c r="D116" s="52">
        <v>1977</v>
      </c>
      <c r="E116" s="52">
        <v>49939</v>
      </c>
      <c r="F116" s="60">
        <v>0.0503125</v>
      </c>
      <c r="G116" s="58"/>
    </row>
    <row r="117" spans="2:7" ht="12.75">
      <c r="B117" s="54" t="s">
        <v>112</v>
      </c>
      <c r="C117" s="54" t="s">
        <v>72</v>
      </c>
      <c r="D117" s="52">
        <v>2002</v>
      </c>
      <c r="E117" s="52">
        <v>443189</v>
      </c>
      <c r="F117" s="60">
        <v>0.05740740740740741</v>
      </c>
      <c r="G117" s="58"/>
    </row>
    <row r="119" spans="2:7" ht="12.75">
      <c r="B119" s="56" t="s">
        <v>222</v>
      </c>
      <c r="G119" s="58"/>
    </row>
    <row r="120" spans="1:7" ht="12.75">
      <c r="A120" s="52">
        <v>1</v>
      </c>
      <c r="B120" s="54" t="s">
        <v>466</v>
      </c>
      <c r="C120" s="54" t="s">
        <v>13</v>
      </c>
      <c r="D120" s="52">
        <v>1969</v>
      </c>
      <c r="E120" s="52">
        <v>929</v>
      </c>
      <c r="F120" s="57">
        <v>0.05938657407407407</v>
      </c>
      <c r="G120" s="58">
        <v>42</v>
      </c>
    </row>
    <row r="121" spans="1:8" ht="12.75">
      <c r="A121" s="52">
        <v>2</v>
      </c>
      <c r="B121" s="54" t="s">
        <v>228</v>
      </c>
      <c r="C121" s="54" t="s">
        <v>30</v>
      </c>
      <c r="D121" s="52">
        <v>1972</v>
      </c>
      <c r="E121" s="52">
        <v>45141</v>
      </c>
      <c r="F121" s="57">
        <v>0.06671296296296296</v>
      </c>
      <c r="G121" s="58">
        <v>40</v>
      </c>
      <c r="H121" s="52" t="s">
        <v>315</v>
      </c>
    </row>
    <row r="122" spans="1:7" ht="12.75">
      <c r="A122" s="52">
        <v>3</v>
      </c>
      <c r="B122" s="54" t="s">
        <v>33</v>
      </c>
      <c r="C122" s="54" t="s">
        <v>20</v>
      </c>
      <c r="D122" s="52">
        <v>1960</v>
      </c>
      <c r="E122" s="52">
        <v>232759</v>
      </c>
      <c r="F122" s="57">
        <v>0.0842824074074074</v>
      </c>
      <c r="G122" s="58">
        <v>39</v>
      </c>
    </row>
    <row r="123" spans="1:7" ht="12.75">
      <c r="A123" s="52">
        <v>4</v>
      </c>
      <c r="B123" s="54" t="s">
        <v>307</v>
      </c>
      <c r="C123" s="54" t="s">
        <v>230</v>
      </c>
      <c r="D123" s="52">
        <v>1984</v>
      </c>
      <c r="E123" s="52">
        <v>2014505</v>
      </c>
      <c r="F123" s="57">
        <v>0.1025462962962963</v>
      </c>
      <c r="G123" s="58">
        <v>38</v>
      </c>
    </row>
    <row r="124" spans="1:7" ht="12.75">
      <c r="A124" s="52">
        <v>5</v>
      </c>
      <c r="B124" s="54" t="s">
        <v>225</v>
      </c>
      <c r="C124" s="54" t="s">
        <v>226</v>
      </c>
      <c r="D124" s="52">
        <v>1961</v>
      </c>
      <c r="E124" s="52">
        <v>46137</v>
      </c>
      <c r="F124" s="57">
        <v>0.11714120370370369</v>
      </c>
      <c r="G124" s="58">
        <v>37</v>
      </c>
    </row>
    <row r="125" spans="1:7" ht="12.75">
      <c r="A125" s="52">
        <v>6</v>
      </c>
      <c r="B125" s="54" t="s">
        <v>34</v>
      </c>
      <c r="C125" s="54" t="s">
        <v>35</v>
      </c>
      <c r="D125" s="52">
        <v>1953</v>
      </c>
      <c r="E125" s="52">
        <v>950</v>
      </c>
      <c r="F125" s="57">
        <v>0.17787037037037037</v>
      </c>
      <c r="G125" s="58">
        <v>36</v>
      </c>
    </row>
    <row r="126" spans="2:7" ht="12.75">
      <c r="B126" s="54" t="s">
        <v>297</v>
      </c>
      <c r="C126" s="54" t="s">
        <v>28</v>
      </c>
      <c r="D126" s="52">
        <v>1971</v>
      </c>
      <c r="E126" s="52">
        <v>339871</v>
      </c>
      <c r="F126" s="62" t="s">
        <v>300</v>
      </c>
      <c r="G126" s="58"/>
    </row>
    <row r="127" ht="12.75">
      <c r="G127" s="58"/>
    </row>
    <row r="128" spans="2:7" ht="12.75">
      <c r="B128" s="56" t="s">
        <v>530</v>
      </c>
      <c r="G128" s="58"/>
    </row>
    <row r="129" spans="1:7" ht="12.75">
      <c r="A129" s="52">
        <v>1</v>
      </c>
      <c r="B129" s="54" t="s">
        <v>228</v>
      </c>
      <c r="C129" s="54" t="s">
        <v>30</v>
      </c>
      <c r="D129" s="52">
        <v>1972</v>
      </c>
      <c r="E129" s="52">
        <v>45141</v>
      </c>
      <c r="F129" s="57">
        <v>0.040486111111111105</v>
      </c>
      <c r="G129" s="58">
        <v>42</v>
      </c>
    </row>
    <row r="130" spans="1:7" ht="12.75">
      <c r="A130" s="52">
        <v>2</v>
      </c>
      <c r="B130" s="54" t="s">
        <v>308</v>
      </c>
      <c r="C130" s="54" t="s">
        <v>230</v>
      </c>
      <c r="D130" s="52">
        <v>1976</v>
      </c>
      <c r="E130" s="52">
        <v>2014506</v>
      </c>
      <c r="F130" s="57">
        <v>0.06133101851851852</v>
      </c>
      <c r="G130" s="58">
        <v>40</v>
      </c>
    </row>
    <row r="131" spans="2:7" ht="12.75">
      <c r="B131" s="54" t="s">
        <v>531</v>
      </c>
      <c r="D131" s="52">
        <v>1972</v>
      </c>
      <c r="E131" s="52">
        <v>2054134</v>
      </c>
      <c r="F131" s="62" t="s">
        <v>300</v>
      </c>
      <c r="G131" s="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4"/>
  <sheetViews>
    <sheetView view="pageBreakPreview" zoomScaleSheetLayoutView="100" zoomScalePageLayoutView="0" workbookViewId="0" topLeftCell="A1">
      <pane xSplit="5" ySplit="5" topLeftCell="F9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X48" sqref="X48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6.28125" style="0" customWidth="1"/>
    <col min="4" max="4" width="6.57421875" style="0" bestFit="1" customWidth="1"/>
    <col min="5" max="5" width="5.00390625" style="0" customWidth="1"/>
    <col min="6" max="6" width="3.8515625" style="0" customWidth="1"/>
    <col min="7" max="7" width="3.8515625" style="0" bestFit="1" customWidth="1"/>
    <col min="8" max="8" width="3.00390625" style="0" bestFit="1" customWidth="1"/>
    <col min="9" max="9" width="4.7109375" style="0" customWidth="1"/>
    <col min="10" max="10" width="3.8515625" style="0" customWidth="1"/>
    <col min="11" max="11" width="3.7109375" style="0" customWidth="1"/>
    <col min="12" max="12" width="4.421875" style="0" customWidth="1"/>
    <col min="13" max="13" width="3.421875" style="0" customWidth="1"/>
    <col min="14" max="14" width="4.00390625" style="0" customWidth="1"/>
    <col min="15" max="15" width="4.140625" style="0" customWidth="1"/>
    <col min="16" max="16" width="4.28125" style="0" customWidth="1"/>
    <col min="17" max="17" width="4.00390625" style="0" customWidth="1"/>
    <col min="18" max="18" width="3.8515625" style="0" customWidth="1"/>
    <col min="19" max="19" width="4.7109375" style="0" customWidth="1"/>
    <col min="20" max="20" width="4.28125" style="0" customWidth="1"/>
    <col min="21" max="21" width="5.140625" style="0" customWidth="1"/>
  </cols>
  <sheetData>
    <row r="1" spans="2:8" ht="12.75">
      <c r="B1" s="1" t="s">
        <v>193</v>
      </c>
      <c r="E1" s="2" t="s">
        <v>457</v>
      </c>
      <c r="H1" s="1"/>
    </row>
    <row r="2" spans="2:5" ht="12.75">
      <c r="B2" s="1" t="s">
        <v>493</v>
      </c>
      <c r="E2" t="s">
        <v>458</v>
      </c>
    </row>
    <row r="3" spans="2:17" ht="12.75">
      <c r="B3" s="1" t="s">
        <v>494</v>
      </c>
      <c r="K3" t="s">
        <v>462</v>
      </c>
      <c r="M3" s="21" t="s">
        <v>459</v>
      </c>
      <c r="N3" s="21"/>
      <c r="O3" s="21"/>
      <c r="P3" s="21"/>
      <c r="Q3" s="21"/>
    </row>
    <row r="4" spans="2:19" ht="12.75">
      <c r="B4" s="1"/>
      <c r="E4" s="5"/>
      <c r="M4" t="s">
        <v>460</v>
      </c>
      <c r="R4" s="20"/>
      <c r="S4" s="51" t="s">
        <v>463</v>
      </c>
    </row>
    <row r="5" spans="2:17" ht="12.75">
      <c r="B5" s="1"/>
      <c r="E5" s="5"/>
      <c r="M5" s="23" t="s">
        <v>461</v>
      </c>
      <c r="N5" s="23"/>
      <c r="O5" s="23"/>
      <c r="P5" s="23"/>
      <c r="Q5" s="23"/>
    </row>
    <row r="6" spans="2:27" ht="12.75">
      <c r="B6" t="s">
        <v>40</v>
      </c>
      <c r="C6" t="s">
        <v>2</v>
      </c>
      <c r="D6">
        <v>1969</v>
      </c>
      <c r="E6" s="1">
        <f aca="true" t="shared" si="0" ref="E6:E69">SUM(F6:T6)</f>
        <v>279.5</v>
      </c>
      <c r="F6">
        <v>32</v>
      </c>
      <c r="G6">
        <v>41</v>
      </c>
      <c r="I6">
        <v>34.5</v>
      </c>
      <c r="J6">
        <v>34</v>
      </c>
      <c r="L6">
        <v>35</v>
      </c>
      <c r="M6">
        <v>32</v>
      </c>
      <c r="N6">
        <v>20</v>
      </c>
      <c r="P6">
        <v>15</v>
      </c>
      <c r="S6">
        <v>9</v>
      </c>
      <c r="T6">
        <v>27</v>
      </c>
      <c r="X6" s="1"/>
      <c r="AA6" s="5"/>
    </row>
    <row r="7" spans="2:20" ht="12.75">
      <c r="B7" t="s">
        <v>36</v>
      </c>
      <c r="C7" t="s">
        <v>20</v>
      </c>
      <c r="D7">
        <v>1970</v>
      </c>
      <c r="E7" s="1">
        <f t="shared" si="0"/>
        <v>269</v>
      </c>
      <c r="F7">
        <v>34</v>
      </c>
      <c r="G7">
        <v>35</v>
      </c>
      <c r="I7">
        <v>24</v>
      </c>
      <c r="L7">
        <v>35</v>
      </c>
      <c r="N7">
        <v>28</v>
      </c>
      <c r="O7">
        <v>5</v>
      </c>
      <c r="P7">
        <v>19</v>
      </c>
      <c r="Q7">
        <v>7</v>
      </c>
      <c r="S7">
        <v>42</v>
      </c>
      <c r="T7">
        <v>40</v>
      </c>
    </row>
    <row r="8" spans="2:20" ht="12.75">
      <c r="B8" t="s">
        <v>144</v>
      </c>
      <c r="C8" t="s">
        <v>8</v>
      </c>
      <c r="D8" s="21">
        <v>1999</v>
      </c>
      <c r="E8" s="1">
        <f t="shared" si="0"/>
        <v>261.5</v>
      </c>
      <c r="F8">
        <v>28</v>
      </c>
      <c r="G8">
        <v>43</v>
      </c>
      <c r="I8">
        <v>43.5</v>
      </c>
      <c r="J8">
        <v>45</v>
      </c>
      <c r="L8">
        <v>35</v>
      </c>
      <c r="P8">
        <v>7</v>
      </c>
      <c r="Q8">
        <v>5</v>
      </c>
      <c r="S8">
        <v>15</v>
      </c>
      <c r="T8">
        <v>40</v>
      </c>
    </row>
    <row r="9" spans="2:20" ht="12.75">
      <c r="B9" t="s">
        <v>150</v>
      </c>
      <c r="C9" t="s">
        <v>8</v>
      </c>
      <c r="D9">
        <v>1973</v>
      </c>
      <c r="E9" s="1">
        <f t="shared" si="0"/>
        <v>251.5</v>
      </c>
      <c r="F9">
        <v>22</v>
      </c>
      <c r="G9">
        <v>45</v>
      </c>
      <c r="I9">
        <v>40.5</v>
      </c>
      <c r="J9">
        <v>42</v>
      </c>
      <c r="L9">
        <v>33</v>
      </c>
      <c r="P9">
        <v>18</v>
      </c>
      <c r="Q9">
        <v>4</v>
      </c>
      <c r="S9">
        <v>13</v>
      </c>
      <c r="T9">
        <v>34</v>
      </c>
    </row>
    <row r="10" spans="2:19" ht="12.75">
      <c r="B10" t="s">
        <v>48</v>
      </c>
      <c r="C10" t="s">
        <v>49</v>
      </c>
      <c r="D10" s="22">
        <v>1952</v>
      </c>
      <c r="E10" s="1">
        <f t="shared" si="0"/>
        <v>231</v>
      </c>
      <c r="F10">
        <v>36</v>
      </c>
      <c r="G10">
        <v>34</v>
      </c>
      <c r="I10">
        <v>27</v>
      </c>
      <c r="J10">
        <v>41</v>
      </c>
      <c r="L10">
        <v>23</v>
      </c>
      <c r="N10">
        <v>18</v>
      </c>
      <c r="O10">
        <v>5</v>
      </c>
      <c r="P10">
        <v>17</v>
      </c>
      <c r="S10">
        <v>30</v>
      </c>
    </row>
    <row r="11" spans="2:19" ht="12.75">
      <c r="B11" t="s">
        <v>452</v>
      </c>
      <c r="C11" t="s">
        <v>52</v>
      </c>
      <c r="D11">
        <v>1984</v>
      </c>
      <c r="E11" s="1">
        <f t="shared" si="0"/>
        <v>204</v>
      </c>
      <c r="F11">
        <v>29</v>
      </c>
      <c r="G11">
        <v>26</v>
      </c>
      <c r="I11">
        <v>36</v>
      </c>
      <c r="L11">
        <v>31</v>
      </c>
      <c r="N11">
        <v>25</v>
      </c>
      <c r="P11">
        <v>21</v>
      </c>
      <c r="S11">
        <v>36</v>
      </c>
    </row>
    <row r="12" spans="2:20" ht="12.75">
      <c r="B12" t="s">
        <v>50</v>
      </c>
      <c r="C12" t="s">
        <v>35</v>
      </c>
      <c r="D12" s="22">
        <v>1960</v>
      </c>
      <c r="E12" s="1">
        <f t="shared" si="0"/>
        <v>191</v>
      </c>
      <c r="G12">
        <v>32</v>
      </c>
      <c r="J12">
        <v>36</v>
      </c>
      <c r="L12">
        <v>31</v>
      </c>
      <c r="N12">
        <v>24</v>
      </c>
      <c r="P12">
        <v>16</v>
      </c>
      <c r="Q12">
        <v>7</v>
      </c>
      <c r="R12">
        <v>2</v>
      </c>
      <c r="S12">
        <v>20</v>
      </c>
      <c r="T12">
        <v>23</v>
      </c>
    </row>
    <row r="13" spans="2:19" ht="12.75">
      <c r="B13" t="s">
        <v>33</v>
      </c>
      <c r="C13" t="s">
        <v>20</v>
      </c>
      <c r="D13" s="22">
        <v>1960</v>
      </c>
      <c r="E13" s="1">
        <f t="shared" si="0"/>
        <v>172</v>
      </c>
      <c r="F13">
        <v>23</v>
      </c>
      <c r="G13">
        <v>16</v>
      </c>
      <c r="I13">
        <v>21</v>
      </c>
      <c r="J13">
        <v>20</v>
      </c>
      <c r="L13">
        <v>29</v>
      </c>
      <c r="N13">
        <v>24</v>
      </c>
      <c r="S13">
        <v>39</v>
      </c>
    </row>
    <row r="14" spans="2:20" ht="12.75">
      <c r="B14" t="s">
        <v>228</v>
      </c>
      <c r="C14" t="s">
        <v>30</v>
      </c>
      <c r="D14">
        <v>1972</v>
      </c>
      <c r="E14" s="1">
        <f t="shared" si="0"/>
        <v>169</v>
      </c>
      <c r="J14">
        <v>22</v>
      </c>
      <c r="L14">
        <v>31</v>
      </c>
      <c r="M14">
        <v>34</v>
      </c>
      <c r="S14">
        <v>40</v>
      </c>
      <c r="T14">
        <v>42</v>
      </c>
    </row>
    <row r="15" spans="2:20" ht="12.75">
      <c r="B15" s="9" t="s">
        <v>308</v>
      </c>
      <c r="C15" s="25" t="s">
        <v>230</v>
      </c>
      <c r="D15">
        <v>1976</v>
      </c>
      <c r="E15" s="1">
        <f t="shared" si="0"/>
        <v>169</v>
      </c>
      <c r="J15">
        <v>20</v>
      </c>
      <c r="L15">
        <v>33</v>
      </c>
      <c r="M15">
        <v>25</v>
      </c>
      <c r="N15">
        <v>23</v>
      </c>
      <c r="S15">
        <v>28</v>
      </c>
      <c r="T15">
        <v>40</v>
      </c>
    </row>
    <row r="16" spans="2:19" ht="12.75">
      <c r="B16" t="s">
        <v>152</v>
      </c>
      <c r="C16" t="s">
        <v>117</v>
      </c>
      <c r="D16" s="22">
        <v>1947</v>
      </c>
      <c r="E16" s="1">
        <f t="shared" si="0"/>
        <v>138.5</v>
      </c>
      <c r="F16">
        <v>20</v>
      </c>
      <c r="I16">
        <v>25.5</v>
      </c>
      <c r="J16">
        <v>22</v>
      </c>
      <c r="L16">
        <v>30</v>
      </c>
      <c r="N16">
        <v>23</v>
      </c>
      <c r="S16">
        <v>18</v>
      </c>
    </row>
    <row r="17" spans="2:19" ht="12.75">
      <c r="B17" t="s">
        <v>132</v>
      </c>
      <c r="C17" t="s">
        <v>117</v>
      </c>
      <c r="D17" s="22">
        <v>1957</v>
      </c>
      <c r="E17" s="1">
        <f t="shared" si="0"/>
        <v>135</v>
      </c>
      <c r="F17">
        <v>21</v>
      </c>
      <c r="I17">
        <v>24</v>
      </c>
      <c r="J17">
        <v>25</v>
      </c>
      <c r="L17">
        <v>20</v>
      </c>
      <c r="M17">
        <v>9</v>
      </c>
      <c r="P17">
        <v>19</v>
      </c>
      <c r="S17">
        <v>17</v>
      </c>
    </row>
    <row r="18" spans="2:19" ht="12.75">
      <c r="B18" s="9" t="s">
        <v>307</v>
      </c>
      <c r="C18" s="25" t="s">
        <v>230</v>
      </c>
      <c r="D18">
        <v>1984</v>
      </c>
      <c r="E18" s="1">
        <f t="shared" si="0"/>
        <v>128</v>
      </c>
      <c r="J18">
        <v>22</v>
      </c>
      <c r="K18">
        <v>13</v>
      </c>
      <c r="L18">
        <v>11</v>
      </c>
      <c r="M18">
        <v>21</v>
      </c>
      <c r="N18">
        <v>23</v>
      </c>
      <c r="S18">
        <v>38</v>
      </c>
    </row>
    <row r="19" spans="2:19" ht="12.75">
      <c r="B19" t="s">
        <v>12</v>
      </c>
      <c r="C19" t="s">
        <v>13</v>
      </c>
      <c r="D19">
        <v>1969</v>
      </c>
      <c r="E19" s="1">
        <f t="shared" si="0"/>
        <v>127</v>
      </c>
      <c r="F19">
        <v>19</v>
      </c>
      <c r="G19">
        <v>33</v>
      </c>
      <c r="N19">
        <v>25</v>
      </c>
      <c r="P19">
        <v>21</v>
      </c>
      <c r="S19">
        <v>29</v>
      </c>
    </row>
    <row r="20" spans="2:16" ht="12.75">
      <c r="B20" t="s">
        <v>135</v>
      </c>
      <c r="C20" t="s">
        <v>46</v>
      </c>
      <c r="D20" s="22">
        <v>1960</v>
      </c>
      <c r="E20" s="1">
        <f t="shared" si="0"/>
        <v>126</v>
      </c>
      <c r="F20">
        <v>18</v>
      </c>
      <c r="I20">
        <v>30</v>
      </c>
      <c r="J20">
        <v>39</v>
      </c>
      <c r="L20">
        <v>27</v>
      </c>
      <c r="P20">
        <v>12</v>
      </c>
    </row>
    <row r="21" spans="2:19" ht="12.75">
      <c r="B21" t="s">
        <v>67</v>
      </c>
      <c r="C21" t="s">
        <v>8</v>
      </c>
      <c r="D21" s="22">
        <v>1942</v>
      </c>
      <c r="E21" s="1">
        <f t="shared" si="0"/>
        <v>123.5</v>
      </c>
      <c r="F21">
        <v>13</v>
      </c>
      <c r="G21">
        <v>16</v>
      </c>
      <c r="I21">
        <v>22.5</v>
      </c>
      <c r="J21">
        <v>19</v>
      </c>
      <c r="L21">
        <v>14</v>
      </c>
      <c r="N21">
        <v>17</v>
      </c>
      <c r="P21">
        <v>9</v>
      </c>
      <c r="S21">
        <v>13</v>
      </c>
    </row>
    <row r="22" spans="2:20" ht="12.75">
      <c r="B22" s="9" t="s">
        <v>314</v>
      </c>
      <c r="C22" s="2" t="s">
        <v>20</v>
      </c>
      <c r="D22" s="2">
        <v>1974</v>
      </c>
      <c r="E22" s="1">
        <f t="shared" si="0"/>
        <v>118</v>
      </c>
      <c r="J22">
        <v>35</v>
      </c>
      <c r="L22">
        <v>36</v>
      </c>
      <c r="N22">
        <v>17</v>
      </c>
      <c r="S22">
        <v>11</v>
      </c>
      <c r="T22">
        <v>19</v>
      </c>
    </row>
    <row r="23" spans="2:12" ht="12.75">
      <c r="B23" t="s">
        <v>43</v>
      </c>
      <c r="C23" t="s">
        <v>0</v>
      </c>
      <c r="D23" s="21">
        <v>1999</v>
      </c>
      <c r="E23" s="1">
        <f t="shared" si="0"/>
        <v>115</v>
      </c>
      <c r="G23">
        <v>38</v>
      </c>
      <c r="I23">
        <v>39</v>
      </c>
      <c r="L23">
        <v>38</v>
      </c>
    </row>
    <row r="24" spans="2:16" ht="12.75">
      <c r="B24" t="s">
        <v>17</v>
      </c>
      <c r="C24" t="s">
        <v>18</v>
      </c>
      <c r="D24" s="22">
        <v>1951</v>
      </c>
      <c r="E24" s="1">
        <f t="shared" si="0"/>
        <v>114.5</v>
      </c>
      <c r="F24">
        <v>25</v>
      </c>
      <c r="G24">
        <v>29</v>
      </c>
      <c r="I24">
        <v>28.5</v>
      </c>
      <c r="N24">
        <v>19</v>
      </c>
      <c r="P24">
        <v>13</v>
      </c>
    </row>
    <row r="25" spans="2:19" ht="12.75">
      <c r="B25" t="s">
        <v>71</v>
      </c>
      <c r="C25" t="s">
        <v>72</v>
      </c>
      <c r="D25">
        <v>1973</v>
      </c>
      <c r="E25" s="1">
        <f t="shared" si="0"/>
        <v>114.5</v>
      </c>
      <c r="G25">
        <v>14</v>
      </c>
      <c r="I25">
        <v>31.5</v>
      </c>
      <c r="J25">
        <v>32</v>
      </c>
      <c r="S25">
        <v>37</v>
      </c>
    </row>
    <row r="26" spans="2:19" ht="12.75">
      <c r="B26" t="s">
        <v>225</v>
      </c>
      <c r="C26" t="s">
        <v>226</v>
      </c>
      <c r="D26">
        <v>1961</v>
      </c>
      <c r="E26" s="1">
        <f t="shared" si="0"/>
        <v>100</v>
      </c>
      <c r="I26">
        <v>20</v>
      </c>
      <c r="L26">
        <v>23</v>
      </c>
      <c r="N26">
        <v>20</v>
      </c>
      <c r="S26">
        <v>37</v>
      </c>
    </row>
    <row r="27" spans="2:19" ht="12.75">
      <c r="B27" s="8" t="s">
        <v>299</v>
      </c>
      <c r="C27" t="s">
        <v>230</v>
      </c>
      <c r="D27">
        <v>1977</v>
      </c>
      <c r="E27" s="1">
        <f t="shared" si="0"/>
        <v>96</v>
      </c>
      <c r="L27">
        <v>32</v>
      </c>
      <c r="N27">
        <v>26</v>
      </c>
      <c r="S27">
        <v>38</v>
      </c>
    </row>
    <row r="28" spans="2:12" ht="12.75">
      <c r="B28" t="s">
        <v>235</v>
      </c>
      <c r="C28" t="s">
        <v>236</v>
      </c>
      <c r="D28">
        <v>1983</v>
      </c>
      <c r="E28" s="1">
        <f t="shared" si="0"/>
        <v>94</v>
      </c>
      <c r="I28">
        <v>33</v>
      </c>
      <c r="J28">
        <v>28</v>
      </c>
      <c r="L28">
        <v>33</v>
      </c>
    </row>
    <row r="29" spans="2:16" ht="12.75">
      <c r="B29" t="s">
        <v>27</v>
      </c>
      <c r="C29" t="s">
        <v>28</v>
      </c>
      <c r="D29" s="21">
        <v>2003</v>
      </c>
      <c r="E29" s="1">
        <f t="shared" si="0"/>
        <v>93</v>
      </c>
      <c r="G29">
        <v>20</v>
      </c>
      <c r="J29">
        <v>16</v>
      </c>
      <c r="K29">
        <v>23</v>
      </c>
      <c r="L29">
        <v>23</v>
      </c>
      <c r="P29">
        <v>11</v>
      </c>
    </row>
    <row r="30" spans="2:12" ht="12.75">
      <c r="B30" t="s">
        <v>244</v>
      </c>
      <c r="C30" t="s">
        <v>230</v>
      </c>
      <c r="D30">
        <v>1977</v>
      </c>
      <c r="E30" s="1">
        <f t="shared" si="0"/>
        <v>92.5</v>
      </c>
      <c r="I30">
        <v>28.5</v>
      </c>
      <c r="J30">
        <v>43</v>
      </c>
      <c r="L30">
        <v>21</v>
      </c>
    </row>
    <row r="31" spans="2:19" ht="12.75">
      <c r="B31" t="s">
        <v>64</v>
      </c>
      <c r="C31" t="s">
        <v>35</v>
      </c>
      <c r="D31" s="22">
        <v>1954</v>
      </c>
      <c r="E31" s="1">
        <f t="shared" si="0"/>
        <v>89</v>
      </c>
      <c r="F31">
        <v>16</v>
      </c>
      <c r="G31">
        <v>18</v>
      </c>
      <c r="J31">
        <v>29</v>
      </c>
      <c r="L31">
        <v>17</v>
      </c>
      <c r="S31">
        <v>9</v>
      </c>
    </row>
    <row r="32" spans="2:19" ht="12.75">
      <c r="B32" t="s">
        <v>124</v>
      </c>
      <c r="C32" t="s">
        <v>125</v>
      </c>
      <c r="D32" s="22">
        <v>1950</v>
      </c>
      <c r="E32" s="1">
        <f t="shared" si="0"/>
        <v>88</v>
      </c>
      <c r="F32">
        <v>32</v>
      </c>
      <c r="L32">
        <v>25</v>
      </c>
      <c r="S32">
        <v>31</v>
      </c>
    </row>
    <row r="33" spans="2:10" ht="12.75">
      <c r="B33" t="s">
        <v>22</v>
      </c>
      <c r="C33" t="s">
        <v>13</v>
      </c>
      <c r="D33">
        <v>1970</v>
      </c>
      <c r="E33" s="1">
        <f t="shared" si="0"/>
        <v>82</v>
      </c>
      <c r="G33">
        <v>25</v>
      </c>
      <c r="I33">
        <v>36</v>
      </c>
      <c r="J33">
        <v>21</v>
      </c>
    </row>
    <row r="34" spans="2:19" ht="12.75">
      <c r="B34" t="s">
        <v>245</v>
      </c>
      <c r="C34" t="s">
        <v>110</v>
      </c>
      <c r="D34" s="22">
        <v>1932</v>
      </c>
      <c r="E34" s="1">
        <f t="shared" si="0"/>
        <v>80</v>
      </c>
      <c r="I34">
        <v>24</v>
      </c>
      <c r="J34">
        <v>20</v>
      </c>
      <c r="L34">
        <v>12</v>
      </c>
      <c r="N34">
        <v>10</v>
      </c>
      <c r="S34">
        <v>14</v>
      </c>
    </row>
    <row r="35" spans="2:16" ht="12.75">
      <c r="B35" t="s">
        <v>92</v>
      </c>
      <c r="C35" t="s">
        <v>0</v>
      </c>
      <c r="D35" s="21">
        <v>2003</v>
      </c>
      <c r="E35" s="1">
        <f t="shared" si="0"/>
        <v>80</v>
      </c>
      <c r="F35">
        <v>27</v>
      </c>
      <c r="G35">
        <v>20</v>
      </c>
      <c r="I35">
        <v>30</v>
      </c>
      <c r="P35">
        <v>3</v>
      </c>
    </row>
    <row r="36" spans="2:12" ht="12.75">
      <c r="B36" t="s">
        <v>1</v>
      </c>
      <c r="C36" t="s">
        <v>2</v>
      </c>
      <c r="D36" s="8">
        <v>1985</v>
      </c>
      <c r="E36" s="1">
        <f t="shared" si="0"/>
        <v>78</v>
      </c>
      <c r="G36">
        <v>40</v>
      </c>
      <c r="L36">
        <v>38</v>
      </c>
    </row>
    <row r="37" spans="2:14" ht="12.75">
      <c r="B37" t="s">
        <v>53</v>
      </c>
      <c r="C37" t="s">
        <v>30</v>
      </c>
      <c r="D37" s="22">
        <v>1939</v>
      </c>
      <c r="E37" s="1">
        <f t="shared" si="0"/>
        <v>74</v>
      </c>
      <c r="F37">
        <v>29</v>
      </c>
      <c r="G37">
        <v>30</v>
      </c>
      <c r="N37">
        <v>15</v>
      </c>
    </row>
    <row r="38" spans="2:19" ht="12.75">
      <c r="B38" t="s">
        <v>47</v>
      </c>
      <c r="C38" t="s">
        <v>0</v>
      </c>
      <c r="D38" s="21">
        <v>1999</v>
      </c>
      <c r="E38" s="1">
        <f t="shared" si="0"/>
        <v>74</v>
      </c>
      <c r="G38">
        <v>35</v>
      </c>
      <c r="S38">
        <v>39</v>
      </c>
    </row>
    <row r="39" spans="2:14" ht="12.75">
      <c r="B39" t="s">
        <v>223</v>
      </c>
      <c r="C39" t="s">
        <v>224</v>
      </c>
      <c r="D39">
        <v>1972</v>
      </c>
      <c r="E39" s="1">
        <f t="shared" si="0"/>
        <v>71</v>
      </c>
      <c r="I39">
        <v>22</v>
      </c>
      <c r="J39">
        <v>21</v>
      </c>
      <c r="N39">
        <v>28</v>
      </c>
    </row>
    <row r="40" spans="2:14" ht="12.75">
      <c r="B40" t="s">
        <v>128</v>
      </c>
      <c r="C40" t="s">
        <v>2</v>
      </c>
      <c r="D40" s="22">
        <v>1943</v>
      </c>
      <c r="E40" s="1">
        <f t="shared" si="0"/>
        <v>70</v>
      </c>
      <c r="F40">
        <v>26</v>
      </c>
      <c r="L40">
        <v>22</v>
      </c>
      <c r="N40">
        <v>22</v>
      </c>
    </row>
    <row r="41" spans="2:11" ht="12.75">
      <c r="B41" t="s">
        <v>76</v>
      </c>
      <c r="C41" t="s">
        <v>28</v>
      </c>
      <c r="D41" s="21">
        <v>2003</v>
      </c>
      <c r="E41" s="1">
        <f t="shared" si="0"/>
        <v>69</v>
      </c>
      <c r="G41">
        <v>9</v>
      </c>
      <c r="H41">
        <v>14</v>
      </c>
      <c r="I41">
        <v>15</v>
      </c>
      <c r="J41">
        <v>20</v>
      </c>
      <c r="K41">
        <v>11</v>
      </c>
    </row>
    <row r="42" spans="2:19" ht="12.75">
      <c r="B42" s="9" t="s">
        <v>401</v>
      </c>
      <c r="C42" t="s">
        <v>30</v>
      </c>
      <c r="D42">
        <v>1944</v>
      </c>
      <c r="E42" s="1">
        <f t="shared" si="0"/>
        <v>69</v>
      </c>
      <c r="L42">
        <v>22</v>
      </c>
      <c r="N42">
        <v>22</v>
      </c>
      <c r="S42">
        <v>25</v>
      </c>
    </row>
    <row r="43" spans="2:14" ht="12.75">
      <c r="B43" s="9" t="s">
        <v>319</v>
      </c>
      <c r="C43" s="2" t="s">
        <v>20</v>
      </c>
      <c r="D43" s="23">
        <v>1947</v>
      </c>
      <c r="E43" s="1">
        <f t="shared" si="0"/>
        <v>68</v>
      </c>
      <c r="J43">
        <v>27</v>
      </c>
      <c r="L43">
        <v>20</v>
      </c>
      <c r="N43">
        <v>21</v>
      </c>
    </row>
    <row r="44" spans="2:19" ht="12.75">
      <c r="B44" t="s">
        <v>130</v>
      </c>
      <c r="C44" t="s">
        <v>131</v>
      </c>
      <c r="D44" s="22">
        <v>1957</v>
      </c>
      <c r="E44" s="1">
        <f t="shared" si="0"/>
        <v>68</v>
      </c>
      <c r="F44">
        <v>22</v>
      </c>
      <c r="L44">
        <v>24</v>
      </c>
      <c r="S44">
        <v>22</v>
      </c>
    </row>
    <row r="45" spans="2:19" ht="12.75">
      <c r="B45" t="s">
        <v>68</v>
      </c>
      <c r="C45" t="s">
        <v>69</v>
      </c>
      <c r="D45" s="22">
        <v>1941</v>
      </c>
      <c r="E45" s="1">
        <f t="shared" si="0"/>
        <v>67.5</v>
      </c>
      <c r="F45">
        <v>14</v>
      </c>
      <c r="G45">
        <v>15</v>
      </c>
      <c r="I45">
        <v>22.5</v>
      </c>
      <c r="S45">
        <v>16</v>
      </c>
    </row>
    <row r="46" spans="2:14" ht="12.75">
      <c r="B46" t="s">
        <v>154</v>
      </c>
      <c r="C46" t="s">
        <v>123</v>
      </c>
      <c r="D46" s="22">
        <v>1939</v>
      </c>
      <c r="E46" s="1">
        <f t="shared" si="0"/>
        <v>67</v>
      </c>
      <c r="F46">
        <v>18</v>
      </c>
      <c r="I46">
        <v>33</v>
      </c>
      <c r="N46">
        <v>16</v>
      </c>
    </row>
    <row r="47" spans="2:19" ht="12.75">
      <c r="B47" t="s">
        <v>94</v>
      </c>
      <c r="C47" t="s">
        <v>8</v>
      </c>
      <c r="D47" s="21">
        <v>2002</v>
      </c>
      <c r="E47" s="1">
        <f t="shared" si="0"/>
        <v>65.5</v>
      </c>
      <c r="F47">
        <v>19</v>
      </c>
      <c r="G47">
        <v>18</v>
      </c>
      <c r="I47">
        <v>7.5</v>
      </c>
      <c r="J47">
        <v>9</v>
      </c>
      <c r="S47">
        <v>12</v>
      </c>
    </row>
    <row r="48" spans="2:16" ht="12.75">
      <c r="B48" t="s">
        <v>62</v>
      </c>
      <c r="C48" t="s">
        <v>20</v>
      </c>
      <c r="D48" s="22">
        <v>1964</v>
      </c>
      <c r="E48" s="1">
        <f t="shared" si="0"/>
        <v>65</v>
      </c>
      <c r="G48">
        <v>21</v>
      </c>
      <c r="J48">
        <v>15</v>
      </c>
      <c r="L48">
        <v>19</v>
      </c>
      <c r="P48">
        <v>10</v>
      </c>
    </row>
    <row r="49" spans="2:16" ht="12.75">
      <c r="B49" t="s">
        <v>148</v>
      </c>
      <c r="C49" t="s">
        <v>20</v>
      </c>
      <c r="D49" s="22">
        <v>1946</v>
      </c>
      <c r="E49" s="1">
        <f t="shared" si="0"/>
        <v>65</v>
      </c>
      <c r="F49">
        <v>24</v>
      </c>
      <c r="I49">
        <v>27</v>
      </c>
      <c r="P49">
        <v>14</v>
      </c>
    </row>
    <row r="50" spans="2:10" ht="12.75">
      <c r="B50" t="s">
        <v>38</v>
      </c>
      <c r="C50" t="s">
        <v>39</v>
      </c>
      <c r="D50" s="22">
        <v>1968</v>
      </c>
      <c r="E50" s="1">
        <f t="shared" si="0"/>
        <v>65</v>
      </c>
      <c r="G50">
        <v>42</v>
      </c>
      <c r="J50">
        <v>23</v>
      </c>
    </row>
    <row r="51" spans="2:14" ht="12.75">
      <c r="B51" t="s">
        <v>54</v>
      </c>
      <c r="C51" t="s">
        <v>6</v>
      </c>
      <c r="D51" s="22">
        <v>1961</v>
      </c>
      <c r="E51" s="1">
        <f t="shared" si="0"/>
        <v>65</v>
      </c>
      <c r="F51">
        <v>15</v>
      </c>
      <c r="G51">
        <v>29</v>
      </c>
      <c r="N51">
        <v>21</v>
      </c>
    </row>
    <row r="52" spans="2:13" ht="12.75">
      <c r="B52" s="8" t="s">
        <v>227</v>
      </c>
      <c r="C52" t="s">
        <v>28</v>
      </c>
      <c r="D52">
        <v>1978</v>
      </c>
      <c r="E52" s="1">
        <f t="shared" si="0"/>
        <v>64</v>
      </c>
      <c r="L52">
        <v>30</v>
      </c>
      <c r="M52">
        <v>34</v>
      </c>
    </row>
    <row r="53" spans="2:10" ht="12.75">
      <c r="B53" t="s">
        <v>126</v>
      </c>
      <c r="C53" t="s">
        <v>117</v>
      </c>
      <c r="D53" s="22">
        <v>1962</v>
      </c>
      <c r="E53" s="1">
        <f t="shared" si="0"/>
        <v>64</v>
      </c>
      <c r="F53">
        <v>31</v>
      </c>
      <c r="J53">
        <v>33</v>
      </c>
    </row>
    <row r="54" spans="2:11" ht="12.75">
      <c r="B54" t="s">
        <v>97</v>
      </c>
      <c r="C54" t="s">
        <v>26</v>
      </c>
      <c r="D54">
        <v>1970</v>
      </c>
      <c r="E54" s="1">
        <f t="shared" si="0"/>
        <v>63.5</v>
      </c>
      <c r="G54">
        <v>15</v>
      </c>
      <c r="I54">
        <v>19.5</v>
      </c>
      <c r="J54">
        <v>13</v>
      </c>
      <c r="K54">
        <v>16</v>
      </c>
    </row>
    <row r="55" spans="2:19" ht="12.75">
      <c r="B55" t="s">
        <v>73</v>
      </c>
      <c r="C55" t="s">
        <v>72</v>
      </c>
      <c r="D55" s="22">
        <v>1952</v>
      </c>
      <c r="E55" s="1">
        <f t="shared" si="0"/>
        <v>63</v>
      </c>
      <c r="G55">
        <v>13</v>
      </c>
      <c r="J55">
        <v>12</v>
      </c>
      <c r="L55">
        <v>19</v>
      </c>
      <c r="N55">
        <v>9</v>
      </c>
      <c r="S55">
        <v>10</v>
      </c>
    </row>
    <row r="56" spans="2:12" ht="12.75">
      <c r="B56" t="s">
        <v>51</v>
      </c>
      <c r="C56" t="s">
        <v>52</v>
      </c>
      <c r="D56">
        <v>1978</v>
      </c>
      <c r="E56" s="1">
        <f t="shared" si="0"/>
        <v>61</v>
      </c>
      <c r="G56">
        <v>31</v>
      </c>
      <c r="L56">
        <v>30</v>
      </c>
    </row>
    <row r="57" spans="2:10" ht="12.75">
      <c r="B57" t="s">
        <v>91</v>
      </c>
      <c r="C57" t="s">
        <v>117</v>
      </c>
      <c r="D57" s="21">
        <v>1997</v>
      </c>
      <c r="E57" s="1">
        <f t="shared" si="0"/>
        <v>60</v>
      </c>
      <c r="G57">
        <v>21</v>
      </c>
      <c r="H57">
        <v>22</v>
      </c>
      <c r="J57">
        <v>17</v>
      </c>
    </row>
    <row r="58" spans="2:19" ht="12.75">
      <c r="B58" t="s">
        <v>174</v>
      </c>
      <c r="C58" t="s">
        <v>0</v>
      </c>
      <c r="D58" s="21">
        <v>2003</v>
      </c>
      <c r="E58" s="1">
        <f t="shared" si="0"/>
        <v>59</v>
      </c>
      <c r="F58">
        <v>25</v>
      </c>
      <c r="I58">
        <v>24</v>
      </c>
      <c r="S58">
        <v>10</v>
      </c>
    </row>
    <row r="59" spans="2:7" ht="12.75">
      <c r="B59" t="s">
        <v>15</v>
      </c>
      <c r="C59" t="s">
        <v>49</v>
      </c>
      <c r="E59" s="1">
        <f t="shared" si="0"/>
        <v>58</v>
      </c>
      <c r="F59">
        <v>27</v>
      </c>
      <c r="G59">
        <v>31</v>
      </c>
    </row>
    <row r="60" spans="2:19" ht="12.75">
      <c r="B60" t="s">
        <v>74</v>
      </c>
      <c r="C60" t="s">
        <v>0</v>
      </c>
      <c r="D60" s="22">
        <v>1950</v>
      </c>
      <c r="E60" s="1">
        <f t="shared" si="0"/>
        <v>58</v>
      </c>
      <c r="G60">
        <v>12</v>
      </c>
      <c r="J60">
        <v>14</v>
      </c>
      <c r="L60">
        <v>13</v>
      </c>
      <c r="N60">
        <v>8</v>
      </c>
      <c r="S60">
        <v>11</v>
      </c>
    </row>
    <row r="61" spans="2:19" ht="12.75">
      <c r="B61" t="s">
        <v>44</v>
      </c>
      <c r="C61" t="s">
        <v>0</v>
      </c>
      <c r="D61" s="21">
        <v>2001</v>
      </c>
      <c r="E61" s="1">
        <f t="shared" si="0"/>
        <v>57</v>
      </c>
      <c r="G61">
        <v>37</v>
      </c>
      <c r="I61">
        <v>12</v>
      </c>
      <c r="S61">
        <v>8</v>
      </c>
    </row>
    <row r="62" spans="2:11" ht="12.75">
      <c r="B62" s="9" t="s">
        <v>313</v>
      </c>
      <c r="C62" s="2" t="s">
        <v>30</v>
      </c>
      <c r="D62" s="40">
        <v>2001</v>
      </c>
      <c r="E62" s="1">
        <f t="shared" si="0"/>
        <v>55</v>
      </c>
      <c r="J62">
        <v>18</v>
      </c>
      <c r="K62">
        <v>37</v>
      </c>
    </row>
    <row r="63" spans="2:12" ht="12.75">
      <c r="B63" s="9" t="s">
        <v>321</v>
      </c>
      <c r="C63" s="2" t="s">
        <v>230</v>
      </c>
      <c r="D63" s="2">
        <v>1970</v>
      </c>
      <c r="E63" s="1">
        <f t="shared" si="0"/>
        <v>54</v>
      </c>
      <c r="J63">
        <v>25</v>
      </c>
      <c r="L63">
        <v>29</v>
      </c>
    </row>
    <row r="64" spans="2:20" ht="12.75">
      <c r="B64" s="36" t="s">
        <v>238</v>
      </c>
      <c r="C64" s="37" t="s">
        <v>230</v>
      </c>
      <c r="D64" s="37">
        <v>1989</v>
      </c>
      <c r="E64" s="1">
        <f t="shared" si="0"/>
        <v>54</v>
      </c>
      <c r="F64" s="13"/>
      <c r="G64" s="13"/>
      <c r="H64" s="13"/>
      <c r="I64" s="13"/>
      <c r="J64" s="39">
        <v>38</v>
      </c>
      <c r="K64" s="13"/>
      <c r="L64" s="13"/>
      <c r="M64" s="13"/>
      <c r="N64" s="13"/>
      <c r="O64" s="13"/>
      <c r="P64" s="13"/>
      <c r="Q64" s="13"/>
      <c r="R64" s="13"/>
      <c r="S64" s="13">
        <v>16</v>
      </c>
      <c r="T64" s="13"/>
    </row>
    <row r="65" spans="2:9" ht="12.75">
      <c r="B65" t="s">
        <v>114</v>
      </c>
      <c r="C65" t="s">
        <v>0</v>
      </c>
      <c r="D65" s="22">
        <v>1943</v>
      </c>
      <c r="E65" s="1">
        <f t="shared" si="0"/>
        <v>53.5</v>
      </c>
      <c r="G65">
        <v>28</v>
      </c>
      <c r="I65">
        <v>25.5</v>
      </c>
    </row>
    <row r="66" spans="2:14" ht="12.75">
      <c r="B66" s="8" t="s">
        <v>393</v>
      </c>
      <c r="C66" t="s">
        <v>99</v>
      </c>
      <c r="D66">
        <v>1980</v>
      </c>
      <c r="E66" s="1">
        <f t="shared" si="0"/>
        <v>53</v>
      </c>
      <c r="L66">
        <v>27</v>
      </c>
      <c r="N66">
        <v>26</v>
      </c>
    </row>
    <row r="67" spans="2:14" ht="12.75">
      <c r="B67" t="s">
        <v>297</v>
      </c>
      <c r="C67" t="s">
        <v>28</v>
      </c>
      <c r="D67">
        <v>1971</v>
      </c>
      <c r="E67" s="1">
        <f t="shared" si="0"/>
        <v>53</v>
      </c>
      <c r="J67">
        <v>25</v>
      </c>
      <c r="N67">
        <v>28</v>
      </c>
    </row>
    <row r="68" spans="2:12" ht="12.75">
      <c r="B68" t="s">
        <v>246</v>
      </c>
      <c r="C68" t="s">
        <v>230</v>
      </c>
      <c r="D68">
        <v>1973</v>
      </c>
      <c r="E68" s="1">
        <f t="shared" si="0"/>
        <v>52.5</v>
      </c>
      <c r="I68">
        <v>19.5</v>
      </c>
      <c r="J68">
        <v>16</v>
      </c>
      <c r="L68">
        <v>17</v>
      </c>
    </row>
    <row r="69" spans="2:14" ht="12.75">
      <c r="B69" t="s">
        <v>19</v>
      </c>
      <c r="C69" t="s">
        <v>20</v>
      </c>
      <c r="D69">
        <v>1976</v>
      </c>
      <c r="E69" s="1">
        <f t="shared" si="0"/>
        <v>52</v>
      </c>
      <c r="G69">
        <v>28</v>
      </c>
      <c r="N69">
        <v>24</v>
      </c>
    </row>
    <row r="70" spans="2:7" ht="12.75">
      <c r="B70" t="s">
        <v>24</v>
      </c>
      <c r="C70" t="s">
        <v>8</v>
      </c>
      <c r="E70" s="1">
        <f aca="true" t="shared" si="1" ref="E70:E133">SUM(F70:T70)</f>
        <v>51</v>
      </c>
      <c r="F70">
        <v>28</v>
      </c>
      <c r="G70">
        <v>23</v>
      </c>
    </row>
    <row r="71" spans="2:19" ht="12.75">
      <c r="B71" t="s">
        <v>34</v>
      </c>
      <c r="C71" t="s">
        <v>35</v>
      </c>
      <c r="D71" s="22"/>
      <c r="E71" s="1">
        <f t="shared" si="1"/>
        <v>51</v>
      </c>
      <c r="G71">
        <v>15</v>
      </c>
      <c r="S71">
        <v>36</v>
      </c>
    </row>
    <row r="72" spans="2:12" ht="12.75">
      <c r="B72" s="9" t="s">
        <v>337</v>
      </c>
      <c r="C72" s="2" t="s">
        <v>211</v>
      </c>
      <c r="D72" s="2">
        <v>1974</v>
      </c>
      <c r="E72" s="1">
        <f t="shared" si="1"/>
        <v>51</v>
      </c>
      <c r="J72">
        <v>15</v>
      </c>
      <c r="L72">
        <v>36</v>
      </c>
    </row>
    <row r="73" spans="2:19" ht="12.75">
      <c r="B73" t="s">
        <v>469</v>
      </c>
      <c r="C73" t="s">
        <v>110</v>
      </c>
      <c r="D73" s="22">
        <v>1952</v>
      </c>
      <c r="E73" s="1">
        <f t="shared" si="1"/>
        <v>50</v>
      </c>
      <c r="F73">
        <v>19</v>
      </c>
      <c r="N73">
        <v>14</v>
      </c>
      <c r="S73">
        <v>17</v>
      </c>
    </row>
    <row r="74" spans="2:12" ht="12.75">
      <c r="B74" s="9" t="s">
        <v>320</v>
      </c>
      <c r="C74" s="2" t="s">
        <v>230</v>
      </c>
      <c r="D74" s="2">
        <v>1970</v>
      </c>
      <c r="E74" s="1">
        <f t="shared" si="1"/>
        <v>50</v>
      </c>
      <c r="J74">
        <v>26</v>
      </c>
      <c r="L74">
        <v>24</v>
      </c>
    </row>
    <row r="75" spans="2:10" ht="12.75">
      <c r="B75" t="s">
        <v>163</v>
      </c>
      <c r="C75" t="s">
        <v>117</v>
      </c>
      <c r="D75" s="21">
        <v>1997</v>
      </c>
      <c r="E75" s="1">
        <f t="shared" si="1"/>
        <v>48</v>
      </c>
      <c r="F75">
        <v>17</v>
      </c>
      <c r="J75">
        <v>31</v>
      </c>
    </row>
    <row r="76" spans="2:11" ht="12.75">
      <c r="B76" t="s">
        <v>159</v>
      </c>
      <c r="C76" t="s">
        <v>117</v>
      </c>
      <c r="D76" s="21">
        <v>2007</v>
      </c>
      <c r="E76" s="1">
        <f t="shared" si="1"/>
        <v>45</v>
      </c>
      <c r="F76">
        <v>10</v>
      </c>
      <c r="J76">
        <v>17</v>
      </c>
      <c r="K76">
        <v>18</v>
      </c>
    </row>
    <row r="77" spans="2:19" ht="12.75">
      <c r="B77" t="s">
        <v>490</v>
      </c>
      <c r="C77" t="s">
        <v>0</v>
      </c>
      <c r="D77">
        <v>1987</v>
      </c>
      <c r="E77" s="1">
        <f t="shared" si="1"/>
        <v>42</v>
      </c>
      <c r="S77">
        <v>42</v>
      </c>
    </row>
    <row r="78" spans="2:19" ht="12.75">
      <c r="B78" s="51" t="s">
        <v>466</v>
      </c>
      <c r="C78" s="51" t="s">
        <v>13</v>
      </c>
      <c r="E78" s="1">
        <f t="shared" si="1"/>
        <v>42</v>
      </c>
      <c r="S78">
        <v>42</v>
      </c>
    </row>
    <row r="79" spans="2:9" ht="12.75">
      <c r="B79" t="s">
        <v>65</v>
      </c>
      <c r="C79" t="s">
        <v>8</v>
      </c>
      <c r="D79" s="22">
        <v>1966</v>
      </c>
      <c r="E79" s="1">
        <f t="shared" si="1"/>
        <v>41</v>
      </c>
      <c r="G79">
        <v>20</v>
      </c>
      <c r="I79">
        <v>21</v>
      </c>
    </row>
    <row r="80" spans="2:10" ht="12.75">
      <c r="B80" t="s">
        <v>155</v>
      </c>
      <c r="C80" t="s">
        <v>72</v>
      </c>
      <c r="D80" s="8">
        <v>1978</v>
      </c>
      <c r="E80" s="1">
        <f t="shared" si="1"/>
        <v>41</v>
      </c>
      <c r="F80">
        <v>17</v>
      </c>
      <c r="J80">
        <v>24</v>
      </c>
    </row>
    <row r="81" spans="2:13" ht="12.75">
      <c r="B81" s="9" t="s">
        <v>399</v>
      </c>
      <c r="C81" t="s">
        <v>230</v>
      </c>
      <c r="D81">
        <v>1983</v>
      </c>
      <c r="E81" s="1">
        <f t="shared" si="1"/>
        <v>41</v>
      </c>
      <c r="L81">
        <v>28</v>
      </c>
      <c r="M81">
        <v>13</v>
      </c>
    </row>
    <row r="82" spans="2:6" ht="12.75">
      <c r="B82" t="s">
        <v>115</v>
      </c>
      <c r="C82" t="s">
        <v>30</v>
      </c>
      <c r="D82">
        <v>1971</v>
      </c>
      <c r="E82" s="1">
        <f t="shared" si="1"/>
        <v>40</v>
      </c>
      <c r="F82">
        <v>40</v>
      </c>
    </row>
    <row r="83" spans="2:7" ht="12.75">
      <c r="B83" t="s">
        <v>41</v>
      </c>
      <c r="C83" t="s">
        <v>11</v>
      </c>
      <c r="E83" s="1">
        <f t="shared" si="1"/>
        <v>40</v>
      </c>
      <c r="G83">
        <v>40</v>
      </c>
    </row>
    <row r="84" spans="2:10" ht="12.75">
      <c r="B84" t="s">
        <v>142</v>
      </c>
      <c r="C84" t="s">
        <v>117</v>
      </c>
      <c r="D84" s="21">
        <v>2004</v>
      </c>
      <c r="E84" s="1">
        <f t="shared" si="1"/>
        <v>40</v>
      </c>
      <c r="F84">
        <v>31</v>
      </c>
      <c r="J84">
        <v>9</v>
      </c>
    </row>
    <row r="85" spans="2:10" ht="12.75">
      <c r="B85" s="9" t="s">
        <v>311</v>
      </c>
      <c r="C85" s="2" t="s">
        <v>72</v>
      </c>
      <c r="D85" s="40">
        <v>1999</v>
      </c>
      <c r="E85" s="1">
        <f t="shared" si="1"/>
        <v>40</v>
      </c>
      <c r="J85">
        <v>40</v>
      </c>
    </row>
    <row r="86" spans="2:6" ht="12.75">
      <c r="B86" t="s">
        <v>137</v>
      </c>
      <c r="C86" t="s">
        <v>28</v>
      </c>
      <c r="D86" s="21"/>
      <c r="E86" s="1">
        <f t="shared" si="1"/>
        <v>39</v>
      </c>
      <c r="F86">
        <v>39</v>
      </c>
    </row>
    <row r="87" spans="2:7" ht="12.75">
      <c r="B87" t="s">
        <v>42</v>
      </c>
      <c r="C87" t="s">
        <v>30</v>
      </c>
      <c r="D87" s="22"/>
      <c r="E87" s="1">
        <f t="shared" si="1"/>
        <v>39</v>
      </c>
      <c r="G87">
        <v>39</v>
      </c>
    </row>
    <row r="88" spans="2:19" ht="12.75">
      <c r="B88" s="2" t="s">
        <v>491</v>
      </c>
      <c r="C88" t="s">
        <v>2</v>
      </c>
      <c r="D88" s="23">
        <v>1960</v>
      </c>
      <c r="E88" s="1">
        <f t="shared" si="1"/>
        <v>39</v>
      </c>
      <c r="S88">
        <v>39</v>
      </c>
    </row>
    <row r="89" spans="2:19" ht="12.75">
      <c r="B89" t="s">
        <v>151</v>
      </c>
      <c r="C89" t="s">
        <v>0</v>
      </c>
      <c r="E89" s="1">
        <f t="shared" si="1"/>
        <v>39</v>
      </c>
      <c r="F89">
        <v>21</v>
      </c>
      <c r="S89">
        <v>18</v>
      </c>
    </row>
    <row r="90" spans="2:22" ht="12.75">
      <c r="B90" t="s">
        <v>60</v>
      </c>
      <c r="C90" t="s">
        <v>0</v>
      </c>
      <c r="E90" s="1">
        <f t="shared" si="1"/>
        <v>38</v>
      </c>
      <c r="F90">
        <v>16</v>
      </c>
      <c r="G90">
        <v>22</v>
      </c>
      <c r="V90" s="8"/>
    </row>
    <row r="91" spans="2:19" ht="12.75">
      <c r="B91" t="s">
        <v>492</v>
      </c>
      <c r="C91" t="s">
        <v>13</v>
      </c>
      <c r="D91">
        <v>1977</v>
      </c>
      <c r="E91" s="1">
        <f t="shared" si="1"/>
        <v>38</v>
      </c>
      <c r="S91">
        <v>38</v>
      </c>
    </row>
    <row r="92" spans="2:6" ht="12.75">
      <c r="B92" t="s">
        <v>116</v>
      </c>
      <c r="C92" t="s">
        <v>117</v>
      </c>
      <c r="E92" s="1">
        <f t="shared" si="1"/>
        <v>38</v>
      </c>
      <c r="F92">
        <v>38</v>
      </c>
    </row>
    <row r="93" spans="2:10" ht="12.75">
      <c r="B93" t="s">
        <v>66</v>
      </c>
      <c r="C93" t="s">
        <v>30</v>
      </c>
      <c r="D93" s="22">
        <v>1943</v>
      </c>
      <c r="E93" s="1">
        <f t="shared" si="1"/>
        <v>38</v>
      </c>
      <c r="G93">
        <v>17</v>
      </c>
      <c r="J93">
        <v>21</v>
      </c>
    </row>
    <row r="94" spans="2:7" ht="12.75">
      <c r="B94" s="2" t="s">
        <v>5</v>
      </c>
      <c r="C94" t="s">
        <v>6</v>
      </c>
      <c r="E94" s="1">
        <f t="shared" si="1"/>
        <v>38</v>
      </c>
      <c r="G94">
        <v>38</v>
      </c>
    </row>
    <row r="95" spans="2:9" ht="12.75">
      <c r="B95" t="s">
        <v>240</v>
      </c>
      <c r="C95" t="s">
        <v>0</v>
      </c>
      <c r="D95">
        <v>1992</v>
      </c>
      <c r="E95" s="1">
        <f t="shared" si="1"/>
        <v>37.5</v>
      </c>
      <c r="I95">
        <v>37.5</v>
      </c>
    </row>
    <row r="96" spans="2:22" ht="12.75">
      <c r="B96" t="s">
        <v>138</v>
      </c>
      <c r="C96" t="s">
        <v>8</v>
      </c>
      <c r="E96" s="1">
        <f t="shared" si="1"/>
        <v>37</v>
      </c>
      <c r="F96">
        <v>37</v>
      </c>
      <c r="V96" s="8"/>
    </row>
    <row r="97" spans="2:6" ht="12.75">
      <c r="B97" t="s">
        <v>118</v>
      </c>
      <c r="C97" t="s">
        <v>119</v>
      </c>
      <c r="E97" s="1">
        <f t="shared" si="1"/>
        <v>37</v>
      </c>
      <c r="F97">
        <v>37</v>
      </c>
    </row>
    <row r="98" spans="2:12" ht="12.75">
      <c r="B98" s="9" t="s">
        <v>398</v>
      </c>
      <c r="C98" t="s">
        <v>52</v>
      </c>
      <c r="D98">
        <v>1977</v>
      </c>
      <c r="E98" s="1">
        <f t="shared" si="1"/>
        <v>37</v>
      </c>
      <c r="L98">
        <v>37</v>
      </c>
    </row>
    <row r="99" spans="2:19" ht="12.75">
      <c r="B99" s="9" t="s">
        <v>478</v>
      </c>
      <c r="C99" t="s">
        <v>479</v>
      </c>
      <c r="D99" s="21">
        <v>1998</v>
      </c>
      <c r="E99" s="1">
        <f t="shared" si="1"/>
        <v>37</v>
      </c>
      <c r="S99">
        <v>37</v>
      </c>
    </row>
    <row r="100" spans="2:10" ht="12.75">
      <c r="B100" t="s">
        <v>29</v>
      </c>
      <c r="C100" t="s">
        <v>30</v>
      </c>
      <c r="D100">
        <v>1970</v>
      </c>
      <c r="E100" s="1">
        <f t="shared" si="1"/>
        <v>37</v>
      </c>
      <c r="G100">
        <v>18</v>
      </c>
      <c r="J100">
        <v>19</v>
      </c>
    </row>
    <row r="101" spans="2:7" ht="12.75">
      <c r="B101" t="s">
        <v>7</v>
      </c>
      <c r="C101" t="s">
        <v>8</v>
      </c>
      <c r="D101" s="22"/>
      <c r="E101" s="1">
        <f t="shared" si="1"/>
        <v>37</v>
      </c>
      <c r="G101">
        <v>37</v>
      </c>
    </row>
    <row r="102" spans="2:19" ht="12.75">
      <c r="B102" t="s">
        <v>75</v>
      </c>
      <c r="C102" t="s">
        <v>20</v>
      </c>
      <c r="D102" s="22">
        <v>1947</v>
      </c>
      <c r="E102" s="1">
        <f t="shared" si="1"/>
        <v>37</v>
      </c>
      <c r="G102">
        <v>11</v>
      </c>
      <c r="L102">
        <v>18</v>
      </c>
      <c r="S102">
        <v>8</v>
      </c>
    </row>
    <row r="103" spans="2:6" ht="12.75">
      <c r="B103" t="s">
        <v>120</v>
      </c>
      <c r="C103" t="s">
        <v>49</v>
      </c>
      <c r="E103" s="1">
        <f t="shared" si="1"/>
        <v>36</v>
      </c>
      <c r="F103">
        <v>36</v>
      </c>
    </row>
    <row r="104" spans="2:7" ht="12.75">
      <c r="B104" t="s">
        <v>9</v>
      </c>
      <c r="C104" t="s">
        <v>0</v>
      </c>
      <c r="D104" s="21"/>
      <c r="E104" s="1">
        <f t="shared" si="1"/>
        <v>36</v>
      </c>
      <c r="G104">
        <v>36</v>
      </c>
    </row>
    <row r="105" spans="2:7" ht="12.75">
      <c r="B105" t="s">
        <v>45</v>
      </c>
      <c r="C105" t="s">
        <v>46</v>
      </c>
      <c r="E105" s="1">
        <f t="shared" si="1"/>
        <v>36</v>
      </c>
      <c r="G105">
        <v>36</v>
      </c>
    </row>
    <row r="106" spans="2:14" ht="12.75">
      <c r="B106" s="8" t="s">
        <v>396</v>
      </c>
      <c r="C106" t="s">
        <v>35</v>
      </c>
      <c r="D106" s="22">
        <v>1950</v>
      </c>
      <c r="E106" s="1">
        <f t="shared" si="1"/>
        <v>36</v>
      </c>
      <c r="L106">
        <v>18</v>
      </c>
      <c r="N106">
        <v>18</v>
      </c>
    </row>
    <row r="107" spans="2:6" ht="12.75">
      <c r="B107" t="s">
        <v>121</v>
      </c>
      <c r="C107" t="s">
        <v>119</v>
      </c>
      <c r="E107" s="1">
        <f t="shared" si="1"/>
        <v>35</v>
      </c>
      <c r="F107">
        <v>35</v>
      </c>
    </row>
    <row r="108" spans="2:6" ht="12.75">
      <c r="B108" t="s">
        <v>139</v>
      </c>
      <c r="C108" t="s">
        <v>119</v>
      </c>
      <c r="E108" s="1">
        <f t="shared" si="1"/>
        <v>35</v>
      </c>
      <c r="F108">
        <v>35</v>
      </c>
    </row>
    <row r="109" spans="2:19" ht="12.75">
      <c r="B109" t="s">
        <v>156</v>
      </c>
      <c r="C109" t="s">
        <v>230</v>
      </c>
      <c r="D109" s="8">
        <v>1978</v>
      </c>
      <c r="E109" s="1">
        <f t="shared" si="1"/>
        <v>35</v>
      </c>
      <c r="S109">
        <v>35</v>
      </c>
    </row>
    <row r="110" spans="2:16" ht="12.75">
      <c r="B110" s="8" t="s">
        <v>266</v>
      </c>
      <c r="C110" t="s">
        <v>46</v>
      </c>
      <c r="D110" s="22">
        <v>1957</v>
      </c>
      <c r="E110" s="1">
        <f t="shared" si="1"/>
        <v>34.5</v>
      </c>
      <c r="I110">
        <v>13.5</v>
      </c>
      <c r="L110">
        <v>16</v>
      </c>
      <c r="P110">
        <v>5</v>
      </c>
    </row>
    <row r="111" spans="2:6" ht="12.75">
      <c r="B111" t="s">
        <v>140</v>
      </c>
      <c r="C111" t="s">
        <v>20</v>
      </c>
      <c r="E111" s="1">
        <f t="shared" si="1"/>
        <v>34</v>
      </c>
      <c r="F111">
        <v>34</v>
      </c>
    </row>
    <row r="112" spans="2:7" ht="12.75">
      <c r="B112" t="s">
        <v>10</v>
      </c>
      <c r="C112" t="s">
        <v>11</v>
      </c>
      <c r="E112" s="1">
        <f t="shared" si="1"/>
        <v>34</v>
      </c>
      <c r="G112">
        <v>34</v>
      </c>
    </row>
    <row r="113" spans="2:12" ht="12.75">
      <c r="B113" s="8" t="s">
        <v>381</v>
      </c>
      <c r="C113" s="2" t="s">
        <v>49</v>
      </c>
      <c r="D113" s="2">
        <v>1991</v>
      </c>
      <c r="E113" s="1">
        <f t="shared" si="1"/>
        <v>34</v>
      </c>
      <c r="L113">
        <v>34</v>
      </c>
    </row>
    <row r="114" spans="2:14" ht="12.75">
      <c r="B114" s="9" t="s">
        <v>309</v>
      </c>
      <c r="C114" s="25" t="s">
        <v>35</v>
      </c>
      <c r="D114">
        <v>1978</v>
      </c>
      <c r="E114" s="1">
        <f t="shared" si="1"/>
        <v>34</v>
      </c>
      <c r="J114">
        <v>18</v>
      </c>
      <c r="N114">
        <v>16</v>
      </c>
    </row>
    <row r="115" spans="2:19" ht="12.75">
      <c r="B115" s="8" t="s">
        <v>262</v>
      </c>
      <c r="C115" t="s">
        <v>99</v>
      </c>
      <c r="D115">
        <v>1971</v>
      </c>
      <c r="E115" s="1">
        <f t="shared" si="1"/>
        <v>33.5</v>
      </c>
      <c r="H115" s="1"/>
      <c r="I115">
        <v>22.5</v>
      </c>
      <c r="S115">
        <v>11</v>
      </c>
    </row>
    <row r="116" spans="2:7" ht="12.75">
      <c r="B116" s="2" t="s">
        <v>3</v>
      </c>
      <c r="C116" t="s">
        <v>4</v>
      </c>
      <c r="E116" s="1">
        <f t="shared" si="1"/>
        <v>33</v>
      </c>
      <c r="G116">
        <v>33</v>
      </c>
    </row>
    <row r="117" spans="2:9" ht="12.75">
      <c r="B117" s="8" t="s">
        <v>293</v>
      </c>
      <c r="C117" t="s">
        <v>243</v>
      </c>
      <c r="D117" s="21">
        <v>2003</v>
      </c>
      <c r="E117" s="1">
        <f t="shared" si="1"/>
        <v>33</v>
      </c>
      <c r="I117">
        <v>33</v>
      </c>
    </row>
    <row r="118" spans="2:19" ht="12.75">
      <c r="B118" t="s">
        <v>480</v>
      </c>
      <c r="C118" s="51" t="s">
        <v>20</v>
      </c>
      <c r="D118" s="8">
        <v>1973</v>
      </c>
      <c r="E118" s="1">
        <f t="shared" si="1"/>
        <v>33</v>
      </c>
      <c r="S118">
        <v>33</v>
      </c>
    </row>
    <row r="119" spans="2:6" ht="12.75">
      <c r="B119" t="s">
        <v>122</v>
      </c>
      <c r="C119" t="s">
        <v>123</v>
      </c>
      <c r="E119" s="1">
        <f t="shared" si="1"/>
        <v>33</v>
      </c>
      <c r="F119">
        <v>33</v>
      </c>
    </row>
    <row r="120" spans="2:6" ht="12.75">
      <c r="B120" t="s">
        <v>141</v>
      </c>
      <c r="C120" t="s">
        <v>110</v>
      </c>
      <c r="D120" s="22"/>
      <c r="E120" s="1">
        <f t="shared" si="1"/>
        <v>33</v>
      </c>
      <c r="F120">
        <v>33</v>
      </c>
    </row>
    <row r="121" spans="2:19" ht="12.75">
      <c r="B121" s="9" t="s">
        <v>334</v>
      </c>
      <c r="C121" s="2" t="s">
        <v>20</v>
      </c>
      <c r="D121" s="23">
        <v>1946</v>
      </c>
      <c r="E121" s="1">
        <f t="shared" si="1"/>
        <v>32</v>
      </c>
      <c r="J121">
        <v>20</v>
      </c>
      <c r="S121">
        <v>12</v>
      </c>
    </row>
    <row r="122" spans="2:7" ht="12.75">
      <c r="B122" t="s">
        <v>14</v>
      </c>
      <c r="C122" t="s">
        <v>8</v>
      </c>
      <c r="E122" s="1">
        <f t="shared" si="1"/>
        <v>32</v>
      </c>
      <c r="G122">
        <v>32</v>
      </c>
    </row>
    <row r="123" spans="2:12" ht="12.75">
      <c r="B123" s="9" t="s">
        <v>384</v>
      </c>
      <c r="C123" s="2" t="s">
        <v>20</v>
      </c>
      <c r="D123" s="23">
        <v>1950</v>
      </c>
      <c r="E123" s="1">
        <f t="shared" si="1"/>
        <v>32</v>
      </c>
      <c r="L123">
        <v>32</v>
      </c>
    </row>
    <row r="124" spans="2:19" ht="12.75">
      <c r="B124" t="s">
        <v>481</v>
      </c>
      <c r="C124" t="s">
        <v>0</v>
      </c>
      <c r="D124" s="22">
        <v>1966</v>
      </c>
      <c r="E124" s="1">
        <f t="shared" si="1"/>
        <v>32</v>
      </c>
      <c r="S124">
        <v>32</v>
      </c>
    </row>
    <row r="125" spans="2:9" ht="12.75">
      <c r="B125" t="s">
        <v>291</v>
      </c>
      <c r="C125" t="s">
        <v>30</v>
      </c>
      <c r="E125" s="1">
        <f t="shared" si="1"/>
        <v>31.5</v>
      </c>
      <c r="I125">
        <v>31.5</v>
      </c>
    </row>
    <row r="126" spans="2:9" ht="12.75">
      <c r="B126" t="s">
        <v>100</v>
      </c>
      <c r="C126" t="s">
        <v>117</v>
      </c>
      <c r="D126" s="21">
        <v>2000</v>
      </c>
      <c r="E126" s="1">
        <f t="shared" si="1"/>
        <v>31.5</v>
      </c>
      <c r="F126">
        <v>7</v>
      </c>
      <c r="G126">
        <v>11</v>
      </c>
      <c r="I126">
        <v>13.5</v>
      </c>
    </row>
    <row r="127" spans="2:7" ht="12.75">
      <c r="B127" t="s">
        <v>16</v>
      </c>
      <c r="C127" t="s">
        <v>8</v>
      </c>
      <c r="E127" s="1">
        <f t="shared" si="1"/>
        <v>30</v>
      </c>
      <c r="G127">
        <v>30</v>
      </c>
    </row>
    <row r="128" spans="2:9" ht="12.75">
      <c r="B128" t="s">
        <v>242</v>
      </c>
      <c r="C128" t="s">
        <v>243</v>
      </c>
      <c r="D128" s="21">
        <v>2001</v>
      </c>
      <c r="E128" s="1">
        <f t="shared" si="1"/>
        <v>30</v>
      </c>
      <c r="I128">
        <v>30</v>
      </c>
    </row>
    <row r="129" spans="2:6" ht="12.75">
      <c r="B129" t="s">
        <v>143</v>
      </c>
      <c r="C129" t="s">
        <v>30</v>
      </c>
      <c r="E129" s="1">
        <f t="shared" si="1"/>
        <v>30</v>
      </c>
      <c r="F129">
        <v>30</v>
      </c>
    </row>
    <row r="130" spans="2:10" ht="12.75">
      <c r="B130" s="9" t="s">
        <v>317</v>
      </c>
      <c r="C130" s="2" t="s">
        <v>18</v>
      </c>
      <c r="D130" s="23">
        <v>1959</v>
      </c>
      <c r="E130" s="1">
        <f t="shared" si="1"/>
        <v>30</v>
      </c>
      <c r="J130">
        <v>30</v>
      </c>
    </row>
    <row r="131" spans="2:9" ht="12.75">
      <c r="B131" t="s">
        <v>136</v>
      </c>
      <c r="C131" t="s">
        <v>2</v>
      </c>
      <c r="D131">
        <v>1978</v>
      </c>
      <c r="E131" s="1">
        <f t="shared" si="1"/>
        <v>30</v>
      </c>
      <c r="F131">
        <v>15</v>
      </c>
      <c r="I131">
        <v>15</v>
      </c>
    </row>
    <row r="132" spans="2:6" ht="12.75">
      <c r="B132" t="s">
        <v>127</v>
      </c>
      <c r="C132" t="s">
        <v>117</v>
      </c>
      <c r="E132" s="1">
        <f t="shared" si="1"/>
        <v>30</v>
      </c>
      <c r="F132">
        <v>30</v>
      </c>
    </row>
    <row r="133" spans="2:9" ht="12.75">
      <c r="B133" s="8" t="s">
        <v>272</v>
      </c>
      <c r="C133" t="s">
        <v>0</v>
      </c>
      <c r="D133" s="21">
        <v>2001</v>
      </c>
      <c r="E133" s="1">
        <f t="shared" si="1"/>
        <v>28.5</v>
      </c>
      <c r="I133">
        <v>28.5</v>
      </c>
    </row>
    <row r="134" spans="2:12" ht="12.75">
      <c r="B134" s="8" t="s">
        <v>392</v>
      </c>
      <c r="C134" t="s">
        <v>11</v>
      </c>
      <c r="D134">
        <v>1969</v>
      </c>
      <c r="E134" s="1">
        <f aca="true" t="shared" si="2" ref="E134:E197">SUM(F134:T134)</f>
        <v>28</v>
      </c>
      <c r="L134">
        <v>28</v>
      </c>
    </row>
    <row r="135" spans="2:22" ht="12.75">
      <c r="B135" s="8" t="s">
        <v>263</v>
      </c>
      <c r="C135" t="s">
        <v>230</v>
      </c>
      <c r="D135" s="22">
        <v>1964</v>
      </c>
      <c r="E135" s="1">
        <f t="shared" si="2"/>
        <v>27.5</v>
      </c>
      <c r="I135">
        <v>19.5</v>
      </c>
      <c r="L135">
        <v>8</v>
      </c>
      <c r="V135" s="8"/>
    </row>
    <row r="136" spans="2:7" ht="12.75">
      <c r="B136" t="s">
        <v>21</v>
      </c>
      <c r="C136" t="s">
        <v>11</v>
      </c>
      <c r="E136" s="1">
        <f t="shared" si="2"/>
        <v>27</v>
      </c>
      <c r="G136">
        <v>27</v>
      </c>
    </row>
    <row r="137" spans="2:6" ht="12.75">
      <c r="B137" t="s">
        <v>145</v>
      </c>
      <c r="C137" t="s">
        <v>2</v>
      </c>
      <c r="D137" s="22">
        <v>1943</v>
      </c>
      <c r="E137" s="1">
        <f t="shared" si="2"/>
        <v>27</v>
      </c>
      <c r="F137">
        <v>27</v>
      </c>
    </row>
    <row r="138" spans="2:9" ht="12.75">
      <c r="B138" s="8" t="s">
        <v>273</v>
      </c>
      <c r="C138" t="s">
        <v>0</v>
      </c>
      <c r="D138" s="21">
        <v>2002</v>
      </c>
      <c r="E138" s="1">
        <f t="shared" si="2"/>
        <v>27</v>
      </c>
      <c r="I138">
        <v>27</v>
      </c>
    </row>
    <row r="139" spans="2:7" ht="12.75">
      <c r="B139" t="s">
        <v>55</v>
      </c>
      <c r="C139" t="s">
        <v>46</v>
      </c>
      <c r="E139" s="1">
        <f t="shared" si="2"/>
        <v>27</v>
      </c>
      <c r="G139">
        <v>27</v>
      </c>
    </row>
    <row r="140" spans="2:10" ht="12.75">
      <c r="B140" s="9" t="s">
        <v>303</v>
      </c>
      <c r="C140" s="25" t="s">
        <v>28</v>
      </c>
      <c r="D140" s="40">
        <v>1999</v>
      </c>
      <c r="E140" s="1">
        <f t="shared" si="2"/>
        <v>27</v>
      </c>
      <c r="J140">
        <v>27</v>
      </c>
    </row>
    <row r="141" spans="2:7" ht="12.75">
      <c r="B141" t="s">
        <v>78</v>
      </c>
      <c r="C141" t="s">
        <v>79</v>
      </c>
      <c r="E141" s="1">
        <f t="shared" si="2"/>
        <v>27</v>
      </c>
      <c r="F141">
        <v>12</v>
      </c>
      <c r="G141">
        <v>15</v>
      </c>
    </row>
    <row r="142" spans="2:14" ht="12.75">
      <c r="B142" s="8" t="s">
        <v>428</v>
      </c>
      <c r="C142" s="2" t="s">
        <v>35</v>
      </c>
      <c r="D142" s="2">
        <v>1982</v>
      </c>
      <c r="E142" s="1">
        <f t="shared" si="2"/>
        <v>26</v>
      </c>
      <c r="N142">
        <v>26</v>
      </c>
    </row>
    <row r="143" spans="2:19" ht="12.75">
      <c r="B143" t="s">
        <v>482</v>
      </c>
      <c r="C143" t="s">
        <v>483</v>
      </c>
      <c r="D143" s="8">
        <v>1991</v>
      </c>
      <c r="E143" s="1">
        <f t="shared" si="2"/>
        <v>26</v>
      </c>
      <c r="S143">
        <v>26</v>
      </c>
    </row>
    <row r="144" spans="2:12" ht="12.75">
      <c r="B144" s="9" t="s">
        <v>400</v>
      </c>
      <c r="C144" t="s">
        <v>20</v>
      </c>
      <c r="D144">
        <v>1942</v>
      </c>
      <c r="E144" s="1">
        <f t="shared" si="2"/>
        <v>26</v>
      </c>
      <c r="L144">
        <v>26</v>
      </c>
    </row>
    <row r="145" spans="2:6" ht="12.75">
      <c r="B145" t="s">
        <v>146</v>
      </c>
      <c r="E145" s="1">
        <f t="shared" si="2"/>
        <v>26</v>
      </c>
      <c r="F145">
        <v>26</v>
      </c>
    </row>
    <row r="146" spans="2:7" ht="12.75">
      <c r="B146" t="s">
        <v>56</v>
      </c>
      <c r="C146" t="s">
        <v>39</v>
      </c>
      <c r="E146" s="1">
        <f t="shared" si="2"/>
        <v>26</v>
      </c>
      <c r="G146">
        <v>26</v>
      </c>
    </row>
    <row r="147" spans="2:10" ht="12.75">
      <c r="B147" s="9" t="s">
        <v>304</v>
      </c>
      <c r="C147" s="25" t="s">
        <v>230</v>
      </c>
      <c r="D147" s="2">
        <v>1982</v>
      </c>
      <c r="E147" s="1">
        <f t="shared" si="2"/>
        <v>26</v>
      </c>
      <c r="J147">
        <v>26</v>
      </c>
    </row>
    <row r="148" spans="2:9" ht="12.75">
      <c r="B148" s="8" t="s">
        <v>274</v>
      </c>
      <c r="C148" t="s">
        <v>0</v>
      </c>
      <c r="D148" s="21">
        <v>1999</v>
      </c>
      <c r="E148" s="1">
        <f t="shared" si="2"/>
        <v>25.5</v>
      </c>
      <c r="I148">
        <v>25.5</v>
      </c>
    </row>
    <row r="149" spans="2:7" ht="12.75">
      <c r="B149" t="s">
        <v>58</v>
      </c>
      <c r="C149" t="s">
        <v>8</v>
      </c>
      <c r="E149" s="1">
        <f t="shared" si="2"/>
        <v>25</v>
      </c>
      <c r="G149">
        <v>25</v>
      </c>
    </row>
    <row r="150" spans="2:6" ht="12.75">
      <c r="B150" t="s">
        <v>147</v>
      </c>
      <c r="C150" t="s">
        <v>117</v>
      </c>
      <c r="E150" s="1">
        <f t="shared" si="2"/>
        <v>25</v>
      </c>
      <c r="F150">
        <v>25</v>
      </c>
    </row>
    <row r="151" spans="2:14" ht="12.75">
      <c r="B151" s="8" t="s">
        <v>429</v>
      </c>
      <c r="C151" t="s">
        <v>35</v>
      </c>
      <c r="D151">
        <v>1984</v>
      </c>
      <c r="E151" s="1">
        <f t="shared" si="2"/>
        <v>25</v>
      </c>
      <c r="N151">
        <v>25</v>
      </c>
    </row>
    <row r="152" spans="2:7" ht="12.75">
      <c r="B152" t="s">
        <v>23</v>
      </c>
      <c r="C152" t="s">
        <v>8</v>
      </c>
      <c r="E152" s="1">
        <f t="shared" si="2"/>
        <v>24</v>
      </c>
      <c r="G152">
        <v>24</v>
      </c>
    </row>
    <row r="153" spans="2:16" ht="12.75">
      <c r="B153" t="s">
        <v>149</v>
      </c>
      <c r="C153" t="s">
        <v>0</v>
      </c>
      <c r="E153" s="1">
        <f t="shared" si="2"/>
        <v>24</v>
      </c>
      <c r="F153">
        <v>23</v>
      </c>
      <c r="P153">
        <v>1</v>
      </c>
    </row>
    <row r="154" spans="2:7" ht="12.75">
      <c r="B154" t="s">
        <v>59</v>
      </c>
      <c r="C154" t="s">
        <v>28</v>
      </c>
      <c r="D154" s="21"/>
      <c r="E154" s="1">
        <f t="shared" si="2"/>
        <v>24</v>
      </c>
      <c r="G154">
        <v>24</v>
      </c>
    </row>
    <row r="155" spans="2:19" ht="12.75">
      <c r="B155" t="s">
        <v>484</v>
      </c>
      <c r="C155" t="s">
        <v>30</v>
      </c>
      <c r="D155" s="8">
        <v>1981</v>
      </c>
      <c r="E155" s="1">
        <f t="shared" si="2"/>
        <v>24</v>
      </c>
      <c r="S155">
        <v>24</v>
      </c>
    </row>
    <row r="156" spans="2:6" ht="12.75">
      <c r="B156" t="s">
        <v>175</v>
      </c>
      <c r="C156" t="s">
        <v>30</v>
      </c>
      <c r="E156" s="1">
        <f t="shared" si="2"/>
        <v>24</v>
      </c>
      <c r="F156">
        <v>24</v>
      </c>
    </row>
    <row r="157" spans="2:10" ht="12.75">
      <c r="B157" s="9" t="s">
        <v>305</v>
      </c>
      <c r="C157" s="2" t="s">
        <v>28</v>
      </c>
      <c r="D157" s="40">
        <v>1998</v>
      </c>
      <c r="E157" s="1">
        <f t="shared" si="2"/>
        <v>24</v>
      </c>
      <c r="J157">
        <v>24</v>
      </c>
    </row>
    <row r="158" spans="2:6" ht="12.75">
      <c r="B158" t="s">
        <v>129</v>
      </c>
      <c r="C158" t="s">
        <v>123</v>
      </c>
      <c r="E158" s="1">
        <f t="shared" si="2"/>
        <v>24</v>
      </c>
      <c r="F158">
        <v>24</v>
      </c>
    </row>
    <row r="159" spans="2:10" ht="12.75">
      <c r="B159" s="9" t="s">
        <v>306</v>
      </c>
      <c r="C159" s="25" t="s">
        <v>20</v>
      </c>
      <c r="D159">
        <v>1975</v>
      </c>
      <c r="E159" s="1">
        <f t="shared" si="2"/>
        <v>23</v>
      </c>
      <c r="H159" s="1"/>
      <c r="J159">
        <v>23</v>
      </c>
    </row>
    <row r="160" spans="2:6" ht="12.75">
      <c r="B160" t="s">
        <v>176</v>
      </c>
      <c r="C160" t="s">
        <v>0</v>
      </c>
      <c r="E160" s="1">
        <f t="shared" si="2"/>
        <v>23</v>
      </c>
      <c r="F160">
        <v>23</v>
      </c>
    </row>
    <row r="161" spans="2:7" ht="12.75">
      <c r="B161" t="s">
        <v>61</v>
      </c>
      <c r="C161" t="s">
        <v>26</v>
      </c>
      <c r="E161" s="1">
        <f t="shared" si="2"/>
        <v>23</v>
      </c>
      <c r="G161">
        <v>23</v>
      </c>
    </row>
    <row r="162" spans="2:9" ht="12.75">
      <c r="B162" s="8" t="s">
        <v>275</v>
      </c>
      <c r="C162" t="s">
        <v>30</v>
      </c>
      <c r="D162" s="21">
        <v>2007</v>
      </c>
      <c r="E162" s="1">
        <f t="shared" si="2"/>
        <v>22.5</v>
      </c>
      <c r="I162">
        <v>22.5</v>
      </c>
    </row>
    <row r="163" spans="2:9" ht="12.75">
      <c r="B163" t="s">
        <v>105</v>
      </c>
      <c r="C163" t="s">
        <v>117</v>
      </c>
      <c r="D163" s="21">
        <v>2005</v>
      </c>
      <c r="E163" s="1">
        <f t="shared" si="2"/>
        <v>22.5</v>
      </c>
      <c r="F163">
        <v>10</v>
      </c>
      <c r="G163">
        <v>5</v>
      </c>
      <c r="I163">
        <v>7.5</v>
      </c>
    </row>
    <row r="164" spans="2:19" ht="12.75">
      <c r="B164" t="s">
        <v>108</v>
      </c>
      <c r="C164" t="s">
        <v>20</v>
      </c>
      <c r="D164">
        <v>1974</v>
      </c>
      <c r="E164" s="1">
        <f t="shared" si="2"/>
        <v>22.5</v>
      </c>
      <c r="F164">
        <v>5</v>
      </c>
      <c r="G164">
        <v>2</v>
      </c>
      <c r="I164">
        <v>4.5</v>
      </c>
      <c r="S164">
        <v>11</v>
      </c>
    </row>
    <row r="165" spans="2:7" ht="12.75">
      <c r="B165" t="s">
        <v>25</v>
      </c>
      <c r="C165" t="s">
        <v>26</v>
      </c>
      <c r="E165" s="1">
        <f t="shared" si="2"/>
        <v>22</v>
      </c>
      <c r="G165">
        <v>22</v>
      </c>
    </row>
    <row r="166" spans="2:6" ht="12.75">
      <c r="B166" t="s">
        <v>177</v>
      </c>
      <c r="C166" t="s">
        <v>30</v>
      </c>
      <c r="E166" s="1">
        <f t="shared" si="2"/>
        <v>22</v>
      </c>
      <c r="F166">
        <v>22</v>
      </c>
    </row>
    <row r="167" spans="2:6" ht="12.75">
      <c r="B167" t="s">
        <v>178</v>
      </c>
      <c r="C167" t="s">
        <v>20</v>
      </c>
      <c r="D167" s="21"/>
      <c r="E167" s="1">
        <f t="shared" si="2"/>
        <v>21</v>
      </c>
      <c r="F167">
        <v>21</v>
      </c>
    </row>
    <row r="168" spans="2:9" ht="12.75">
      <c r="B168" t="s">
        <v>104</v>
      </c>
      <c r="C168" t="s">
        <v>117</v>
      </c>
      <c r="D168" s="21">
        <v>2003</v>
      </c>
      <c r="E168" s="1">
        <f t="shared" si="2"/>
        <v>21</v>
      </c>
      <c r="F168">
        <v>9</v>
      </c>
      <c r="G168">
        <v>6</v>
      </c>
      <c r="I168">
        <v>6</v>
      </c>
    </row>
    <row r="169" spans="2:9" ht="12.75">
      <c r="B169" s="8" t="s">
        <v>276</v>
      </c>
      <c r="C169" t="s">
        <v>30</v>
      </c>
      <c r="D169" s="21">
        <v>2006</v>
      </c>
      <c r="E169" s="1">
        <f t="shared" si="2"/>
        <v>21</v>
      </c>
      <c r="I169">
        <v>21</v>
      </c>
    </row>
    <row r="170" spans="2:19" ht="12.75">
      <c r="B170" t="s">
        <v>485</v>
      </c>
      <c r="C170" t="s">
        <v>162</v>
      </c>
      <c r="D170" s="22">
        <v>1945</v>
      </c>
      <c r="E170" s="1">
        <f t="shared" si="2"/>
        <v>21</v>
      </c>
      <c r="S170">
        <v>21</v>
      </c>
    </row>
    <row r="171" spans="2:19" ht="12.75">
      <c r="B171" t="s">
        <v>171</v>
      </c>
      <c r="C171" t="s">
        <v>162</v>
      </c>
      <c r="D171" s="22">
        <v>1948</v>
      </c>
      <c r="E171" s="1">
        <f t="shared" si="2"/>
        <v>21</v>
      </c>
      <c r="F171">
        <v>6</v>
      </c>
      <c r="S171">
        <v>15</v>
      </c>
    </row>
    <row r="172" spans="2:10" ht="12.75">
      <c r="B172" t="s">
        <v>111</v>
      </c>
      <c r="C172" t="s">
        <v>117</v>
      </c>
      <c r="D172">
        <v>1969</v>
      </c>
      <c r="E172" s="1">
        <f t="shared" si="2"/>
        <v>20</v>
      </c>
      <c r="G172">
        <v>10</v>
      </c>
      <c r="J172">
        <v>10</v>
      </c>
    </row>
    <row r="173" spans="2:6" ht="12.75">
      <c r="B173" t="s">
        <v>179</v>
      </c>
      <c r="C173" t="s">
        <v>0</v>
      </c>
      <c r="E173" s="1">
        <f t="shared" si="2"/>
        <v>20</v>
      </c>
      <c r="F173">
        <v>20</v>
      </c>
    </row>
    <row r="174" spans="2:6" ht="12.75">
      <c r="B174" t="s">
        <v>133</v>
      </c>
      <c r="C174" t="s">
        <v>0</v>
      </c>
      <c r="D174" s="22"/>
      <c r="E174" s="1">
        <f t="shared" si="2"/>
        <v>20</v>
      </c>
      <c r="F174">
        <v>20</v>
      </c>
    </row>
    <row r="175" spans="2:10" ht="12.75">
      <c r="B175" s="9" t="s">
        <v>333</v>
      </c>
      <c r="C175" s="2" t="s">
        <v>331</v>
      </c>
      <c r="D175" s="23">
        <v>1938</v>
      </c>
      <c r="E175" s="1">
        <f t="shared" si="2"/>
        <v>20</v>
      </c>
      <c r="J175">
        <v>20</v>
      </c>
    </row>
    <row r="176" spans="2:12" ht="12.75">
      <c r="B176" s="9" t="s">
        <v>253</v>
      </c>
      <c r="C176" t="s">
        <v>331</v>
      </c>
      <c r="D176" s="22">
        <v>1937</v>
      </c>
      <c r="E176" s="1">
        <f t="shared" si="2"/>
        <v>20</v>
      </c>
      <c r="L176">
        <v>20</v>
      </c>
    </row>
    <row r="177" spans="2:10" ht="12.75">
      <c r="B177" s="9" t="s">
        <v>322</v>
      </c>
      <c r="C177" s="2" t="s">
        <v>20</v>
      </c>
      <c r="D177" s="23">
        <v>1948</v>
      </c>
      <c r="E177" s="1">
        <f t="shared" si="2"/>
        <v>20</v>
      </c>
      <c r="J177">
        <v>20</v>
      </c>
    </row>
    <row r="178" spans="2:19" ht="12.75">
      <c r="B178" s="8" t="s">
        <v>486</v>
      </c>
      <c r="C178" t="s">
        <v>35</v>
      </c>
      <c r="D178" s="22">
        <v>1951</v>
      </c>
      <c r="E178" s="1">
        <f t="shared" si="2"/>
        <v>20</v>
      </c>
      <c r="S178">
        <v>20</v>
      </c>
    </row>
    <row r="179" spans="2:14" ht="12.75">
      <c r="B179" s="8" t="s">
        <v>430</v>
      </c>
      <c r="C179" t="s">
        <v>230</v>
      </c>
      <c r="D179">
        <v>1968</v>
      </c>
      <c r="E179" s="1">
        <f t="shared" si="2"/>
        <v>19</v>
      </c>
      <c r="N179">
        <v>19</v>
      </c>
    </row>
    <row r="180" spans="2:6" ht="12.75">
      <c r="B180" t="s">
        <v>134</v>
      </c>
      <c r="C180" t="s">
        <v>49</v>
      </c>
      <c r="E180" s="1">
        <f t="shared" si="2"/>
        <v>19</v>
      </c>
      <c r="F180">
        <v>19</v>
      </c>
    </row>
    <row r="181" spans="2:7" ht="12.75">
      <c r="B181" t="s">
        <v>63</v>
      </c>
      <c r="C181" t="s">
        <v>11</v>
      </c>
      <c r="E181" s="1">
        <f t="shared" si="2"/>
        <v>19</v>
      </c>
      <c r="G181">
        <v>19</v>
      </c>
    </row>
    <row r="182" spans="2:7" ht="12.75">
      <c r="B182" t="s">
        <v>31</v>
      </c>
      <c r="C182" t="s">
        <v>8</v>
      </c>
      <c r="E182" s="1">
        <f t="shared" si="2"/>
        <v>19</v>
      </c>
      <c r="G182">
        <v>19</v>
      </c>
    </row>
    <row r="183" spans="2:7" ht="12.75">
      <c r="B183" t="s">
        <v>93</v>
      </c>
      <c r="C183" t="s">
        <v>2</v>
      </c>
      <c r="E183" s="1">
        <f t="shared" si="2"/>
        <v>19</v>
      </c>
      <c r="G183">
        <v>19</v>
      </c>
    </row>
    <row r="184" spans="2:12" ht="12.75">
      <c r="B184" s="8" t="s">
        <v>390</v>
      </c>
      <c r="C184" s="2" t="s">
        <v>46</v>
      </c>
      <c r="D184" s="23">
        <v>1938</v>
      </c>
      <c r="E184" s="1">
        <f t="shared" si="2"/>
        <v>19</v>
      </c>
      <c r="L184">
        <v>19</v>
      </c>
    </row>
    <row r="185" spans="2:9" ht="12.75">
      <c r="B185" s="8" t="s">
        <v>247</v>
      </c>
      <c r="C185" t="s">
        <v>117</v>
      </c>
      <c r="D185" s="22">
        <v>1968</v>
      </c>
      <c r="E185" s="1">
        <f t="shared" si="2"/>
        <v>18</v>
      </c>
      <c r="I185">
        <v>18</v>
      </c>
    </row>
    <row r="186" spans="2:6" ht="12.75">
      <c r="B186" t="s">
        <v>180</v>
      </c>
      <c r="C186" t="s">
        <v>117</v>
      </c>
      <c r="E186" s="1">
        <f t="shared" si="2"/>
        <v>18</v>
      </c>
      <c r="F186">
        <v>18</v>
      </c>
    </row>
    <row r="187" spans="2:9" ht="12.75">
      <c r="B187" s="8" t="s">
        <v>264</v>
      </c>
      <c r="C187" t="s">
        <v>20</v>
      </c>
      <c r="D187" s="22">
        <v>1964</v>
      </c>
      <c r="E187" s="1">
        <f t="shared" si="2"/>
        <v>18</v>
      </c>
      <c r="I187">
        <v>18</v>
      </c>
    </row>
    <row r="188" spans="2:10" ht="12.75">
      <c r="B188" s="8" t="s">
        <v>268</v>
      </c>
      <c r="C188" t="s">
        <v>110</v>
      </c>
      <c r="D188" s="22">
        <v>1966</v>
      </c>
      <c r="E188" s="1">
        <f t="shared" si="2"/>
        <v>18</v>
      </c>
      <c r="I188">
        <v>9</v>
      </c>
      <c r="J188">
        <v>9</v>
      </c>
    </row>
    <row r="189" spans="2:8" ht="12.75">
      <c r="B189" t="s">
        <v>77</v>
      </c>
      <c r="C189" t="s">
        <v>26</v>
      </c>
      <c r="E189" s="1">
        <f t="shared" si="2"/>
        <v>17</v>
      </c>
      <c r="G189">
        <v>8</v>
      </c>
      <c r="H189">
        <v>9</v>
      </c>
    </row>
    <row r="190" spans="2:7" ht="12.75">
      <c r="B190" t="s">
        <v>32</v>
      </c>
      <c r="C190" t="s">
        <v>117</v>
      </c>
      <c r="E190" s="1">
        <f t="shared" si="2"/>
        <v>17</v>
      </c>
      <c r="G190">
        <v>17</v>
      </c>
    </row>
    <row r="191" spans="2:6" ht="12.75">
      <c r="B191" t="s">
        <v>181</v>
      </c>
      <c r="C191" t="s">
        <v>117</v>
      </c>
      <c r="E191" s="1">
        <f t="shared" si="2"/>
        <v>17</v>
      </c>
      <c r="F191">
        <v>17</v>
      </c>
    </row>
    <row r="192" spans="2:7" ht="12.75">
      <c r="B192" t="s">
        <v>95</v>
      </c>
      <c r="C192" t="s">
        <v>8</v>
      </c>
      <c r="D192" s="21">
        <v>2007</v>
      </c>
      <c r="E192" s="1">
        <f t="shared" si="2"/>
        <v>17</v>
      </c>
      <c r="G192">
        <v>17</v>
      </c>
    </row>
    <row r="193" spans="2:20" ht="12.75">
      <c r="B193" s="9" t="s">
        <v>323</v>
      </c>
      <c r="C193" s="2" t="s">
        <v>324</v>
      </c>
      <c r="D193" s="23">
        <v>1961</v>
      </c>
      <c r="E193" s="1">
        <f t="shared" si="2"/>
        <v>17</v>
      </c>
      <c r="F193" s="13"/>
      <c r="G193" s="13"/>
      <c r="H193" s="13"/>
      <c r="I193" s="13"/>
      <c r="J193" s="38">
        <v>17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2:6" ht="12.75">
      <c r="B194" t="s">
        <v>90</v>
      </c>
      <c r="C194" t="s">
        <v>0</v>
      </c>
      <c r="E194" s="1">
        <f t="shared" si="2"/>
        <v>17</v>
      </c>
      <c r="F194">
        <v>17</v>
      </c>
    </row>
    <row r="195" spans="2:9" ht="12.75">
      <c r="B195" s="8" t="s">
        <v>277</v>
      </c>
      <c r="C195" t="s">
        <v>0</v>
      </c>
      <c r="D195" s="21">
        <v>2001</v>
      </c>
      <c r="E195" s="1">
        <f t="shared" si="2"/>
        <v>16.5</v>
      </c>
      <c r="I195">
        <v>16.5</v>
      </c>
    </row>
    <row r="196" spans="2:9" ht="12.75">
      <c r="B196" s="8" t="s">
        <v>248</v>
      </c>
      <c r="C196" t="s">
        <v>2</v>
      </c>
      <c r="D196" s="22">
        <v>1939</v>
      </c>
      <c r="E196" s="1">
        <f t="shared" si="2"/>
        <v>16.5</v>
      </c>
      <c r="I196">
        <v>16.5</v>
      </c>
    </row>
    <row r="197" spans="2:9" ht="12.75">
      <c r="B197" s="8" t="s">
        <v>265</v>
      </c>
      <c r="C197" t="s">
        <v>2</v>
      </c>
      <c r="D197" s="22">
        <v>1966</v>
      </c>
      <c r="E197" s="1">
        <f t="shared" si="2"/>
        <v>16.5</v>
      </c>
      <c r="I197">
        <v>16.5</v>
      </c>
    </row>
    <row r="198" spans="2:6" ht="12.75">
      <c r="B198" t="s">
        <v>182</v>
      </c>
      <c r="C198" t="s">
        <v>117</v>
      </c>
      <c r="E198" s="1">
        <f aca="true" t="shared" si="3" ref="E198:E261">SUM(F198:T198)</f>
        <v>16</v>
      </c>
      <c r="F198">
        <v>16</v>
      </c>
    </row>
    <row r="199" spans="2:10" ht="12.75">
      <c r="B199" t="s">
        <v>161</v>
      </c>
      <c r="C199" t="s">
        <v>0</v>
      </c>
      <c r="D199" s="22"/>
      <c r="E199" s="1">
        <f t="shared" si="3"/>
        <v>16</v>
      </c>
      <c r="F199">
        <v>8</v>
      </c>
      <c r="J199">
        <v>8</v>
      </c>
    </row>
    <row r="200" spans="2:7" ht="12.75">
      <c r="B200" t="s">
        <v>101</v>
      </c>
      <c r="C200" t="s">
        <v>117</v>
      </c>
      <c r="E200" s="1">
        <f t="shared" si="3"/>
        <v>16</v>
      </c>
      <c r="F200">
        <v>6</v>
      </c>
      <c r="G200">
        <v>10</v>
      </c>
    </row>
    <row r="201" spans="2:7" ht="12.75">
      <c r="B201" t="s">
        <v>96</v>
      </c>
      <c r="C201" t="s">
        <v>6</v>
      </c>
      <c r="E201" s="1">
        <f t="shared" si="3"/>
        <v>16</v>
      </c>
      <c r="G201">
        <v>16</v>
      </c>
    </row>
    <row r="202" spans="2:6" ht="12.75">
      <c r="B202" t="s">
        <v>164</v>
      </c>
      <c r="C202" t="s">
        <v>52</v>
      </c>
      <c r="E202" s="1">
        <f t="shared" si="3"/>
        <v>16</v>
      </c>
      <c r="F202">
        <v>16</v>
      </c>
    </row>
    <row r="203" spans="2:12" ht="12.75">
      <c r="B203" s="9" t="s">
        <v>259</v>
      </c>
      <c r="C203" t="s">
        <v>230</v>
      </c>
      <c r="D203">
        <v>1978</v>
      </c>
      <c r="E203" s="1">
        <f t="shared" si="3"/>
        <v>16</v>
      </c>
      <c r="L203">
        <v>16</v>
      </c>
    </row>
    <row r="204" spans="2:9" ht="12.75">
      <c r="B204" s="8" t="s">
        <v>249</v>
      </c>
      <c r="C204" t="s">
        <v>8</v>
      </c>
      <c r="D204" s="21">
        <v>2001</v>
      </c>
      <c r="E204" s="1">
        <f t="shared" si="3"/>
        <v>15</v>
      </c>
      <c r="I204">
        <v>15</v>
      </c>
    </row>
    <row r="205" spans="2:19" ht="12.75">
      <c r="B205" t="s">
        <v>487</v>
      </c>
      <c r="C205" t="s">
        <v>30</v>
      </c>
      <c r="D205" s="8">
        <v>1982</v>
      </c>
      <c r="E205" s="1">
        <f t="shared" si="3"/>
        <v>15</v>
      </c>
      <c r="S205">
        <v>15</v>
      </c>
    </row>
    <row r="206" spans="2:12" ht="12.75">
      <c r="B206" s="8" t="s">
        <v>397</v>
      </c>
      <c r="C206" t="s">
        <v>230</v>
      </c>
      <c r="D206">
        <v>1978</v>
      </c>
      <c r="E206" s="1">
        <f t="shared" si="3"/>
        <v>15</v>
      </c>
      <c r="L206">
        <v>15</v>
      </c>
    </row>
    <row r="207" spans="2:20" ht="12.75">
      <c r="B207" s="9" t="s">
        <v>325</v>
      </c>
      <c r="C207" s="2" t="s">
        <v>324</v>
      </c>
      <c r="D207" s="23">
        <v>1961</v>
      </c>
      <c r="E207" s="1">
        <f t="shared" si="3"/>
        <v>15</v>
      </c>
      <c r="F207" s="13"/>
      <c r="G207" s="13"/>
      <c r="H207" s="13"/>
      <c r="I207" s="13"/>
      <c r="J207" s="38">
        <v>15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6" ht="12.75">
      <c r="B208" t="s">
        <v>448</v>
      </c>
      <c r="C208" t="s">
        <v>157</v>
      </c>
      <c r="D208" s="22">
        <v>1949</v>
      </c>
      <c r="E208" s="1">
        <f t="shared" si="3"/>
        <v>15</v>
      </c>
      <c r="F208">
        <v>15</v>
      </c>
    </row>
    <row r="209" spans="2:6" ht="12.75">
      <c r="B209" t="s">
        <v>183</v>
      </c>
      <c r="C209" t="s">
        <v>117</v>
      </c>
      <c r="E209" s="1">
        <f t="shared" si="3"/>
        <v>15</v>
      </c>
      <c r="F209">
        <v>15</v>
      </c>
    </row>
    <row r="210" spans="2:12" ht="12.75">
      <c r="B210" s="9" t="s">
        <v>402</v>
      </c>
      <c r="C210" t="s">
        <v>230</v>
      </c>
      <c r="D210">
        <v>1979</v>
      </c>
      <c r="E210" s="1">
        <f t="shared" si="3"/>
        <v>15</v>
      </c>
      <c r="L210">
        <v>15</v>
      </c>
    </row>
    <row r="211" spans="2:6" ht="12.75">
      <c r="B211" t="s">
        <v>184</v>
      </c>
      <c r="C211" t="s">
        <v>0</v>
      </c>
      <c r="E211" s="1">
        <f t="shared" si="3"/>
        <v>14</v>
      </c>
      <c r="F211">
        <v>14</v>
      </c>
    </row>
    <row r="212" spans="2:10" ht="12.75">
      <c r="B212" s="9" t="s">
        <v>351</v>
      </c>
      <c r="C212" s="2" t="s">
        <v>0</v>
      </c>
      <c r="D212" s="2">
        <v>1970</v>
      </c>
      <c r="E212" s="1">
        <f t="shared" si="3"/>
        <v>14</v>
      </c>
      <c r="J212">
        <v>14</v>
      </c>
    </row>
    <row r="213" spans="2:20" ht="12.75">
      <c r="B213" s="51" t="s">
        <v>465</v>
      </c>
      <c r="C213" s="51" t="s">
        <v>13</v>
      </c>
      <c r="D213">
        <v>2001</v>
      </c>
      <c r="E213" s="1">
        <f t="shared" si="3"/>
        <v>14</v>
      </c>
      <c r="S213">
        <v>7</v>
      </c>
      <c r="T213">
        <v>7</v>
      </c>
    </row>
    <row r="214" spans="2:6" ht="12.75">
      <c r="B214" t="s">
        <v>165</v>
      </c>
      <c r="C214" t="s">
        <v>0</v>
      </c>
      <c r="E214" s="1">
        <f t="shared" si="3"/>
        <v>14</v>
      </c>
      <c r="F214">
        <v>14</v>
      </c>
    </row>
    <row r="215" spans="2:19" ht="12.75">
      <c r="B215" s="9" t="s">
        <v>488</v>
      </c>
      <c r="C215" t="s">
        <v>0</v>
      </c>
      <c r="D215" s="21">
        <v>2000</v>
      </c>
      <c r="E215" s="1">
        <f t="shared" si="3"/>
        <v>14</v>
      </c>
      <c r="S215">
        <v>14</v>
      </c>
    </row>
    <row r="216" spans="2:6" ht="12.75">
      <c r="B216" t="s">
        <v>32</v>
      </c>
      <c r="C216" t="s">
        <v>117</v>
      </c>
      <c r="E216" s="1">
        <f t="shared" si="3"/>
        <v>13</v>
      </c>
      <c r="F216">
        <v>13</v>
      </c>
    </row>
    <row r="217" spans="2:10" ht="12.75">
      <c r="B217" s="9" t="s">
        <v>338</v>
      </c>
      <c r="C217" s="2" t="s">
        <v>211</v>
      </c>
      <c r="D217" s="2">
        <v>1975</v>
      </c>
      <c r="E217" s="1">
        <f t="shared" si="3"/>
        <v>13</v>
      </c>
      <c r="J217">
        <v>13</v>
      </c>
    </row>
    <row r="218" spans="2:7" ht="12.75">
      <c r="B218" t="s">
        <v>80</v>
      </c>
      <c r="C218" t="s">
        <v>26</v>
      </c>
      <c r="D218" s="22"/>
      <c r="E218" s="1">
        <f t="shared" si="3"/>
        <v>13</v>
      </c>
      <c r="G218">
        <v>13</v>
      </c>
    </row>
    <row r="219" spans="2:19" ht="12.75">
      <c r="B219" t="s">
        <v>476</v>
      </c>
      <c r="C219" t="s">
        <v>230</v>
      </c>
      <c r="D219">
        <v>2002</v>
      </c>
      <c r="E219" s="1">
        <f t="shared" si="3"/>
        <v>13</v>
      </c>
      <c r="S219">
        <v>13</v>
      </c>
    </row>
    <row r="220" spans="2:7" ht="12.75">
      <c r="B220" t="s">
        <v>112</v>
      </c>
      <c r="C220" t="s">
        <v>72</v>
      </c>
      <c r="D220" s="21">
        <v>2002</v>
      </c>
      <c r="E220" s="1">
        <f t="shared" si="3"/>
        <v>13</v>
      </c>
      <c r="G220">
        <v>13</v>
      </c>
    </row>
    <row r="221" spans="2:19" ht="12.75">
      <c r="B221" t="s">
        <v>441</v>
      </c>
      <c r="C221" t="s">
        <v>123</v>
      </c>
      <c r="D221">
        <v>1971</v>
      </c>
      <c r="E221" s="1">
        <f t="shared" si="3"/>
        <v>12</v>
      </c>
      <c r="S221">
        <v>12</v>
      </c>
    </row>
    <row r="222" spans="2:7" ht="12.75">
      <c r="B222" t="s">
        <v>102</v>
      </c>
      <c r="C222" t="s">
        <v>117</v>
      </c>
      <c r="E222" s="1">
        <f t="shared" si="3"/>
        <v>12</v>
      </c>
      <c r="F222">
        <v>4</v>
      </c>
      <c r="G222">
        <v>8</v>
      </c>
    </row>
    <row r="223" spans="2:9" ht="12.75">
      <c r="B223" s="8" t="s">
        <v>279</v>
      </c>
      <c r="C223" t="s">
        <v>0</v>
      </c>
      <c r="D223" s="21">
        <v>2004</v>
      </c>
      <c r="E223" s="1">
        <f t="shared" si="3"/>
        <v>12</v>
      </c>
      <c r="I223">
        <v>12</v>
      </c>
    </row>
    <row r="224" spans="2:14" ht="12.75">
      <c r="B224" s="9" t="s">
        <v>434</v>
      </c>
      <c r="C224" t="s">
        <v>49</v>
      </c>
      <c r="D224" s="22">
        <v>1952</v>
      </c>
      <c r="E224" s="1">
        <f t="shared" si="3"/>
        <v>12</v>
      </c>
      <c r="N224">
        <v>12</v>
      </c>
    </row>
    <row r="225" spans="2:7" ht="12.75">
      <c r="B225" t="s">
        <v>81</v>
      </c>
      <c r="C225" t="s">
        <v>26</v>
      </c>
      <c r="E225" s="1">
        <f t="shared" si="3"/>
        <v>12</v>
      </c>
      <c r="G225">
        <v>12</v>
      </c>
    </row>
    <row r="226" spans="2:10" ht="12.75">
      <c r="B226" s="9" t="s">
        <v>339</v>
      </c>
      <c r="C226" s="2" t="s">
        <v>8</v>
      </c>
      <c r="D226" s="2">
        <v>1994</v>
      </c>
      <c r="E226" s="1">
        <f t="shared" si="3"/>
        <v>12</v>
      </c>
      <c r="J226">
        <v>12</v>
      </c>
    </row>
    <row r="227" spans="2:7" ht="12.75">
      <c r="B227" t="s">
        <v>98</v>
      </c>
      <c r="C227" t="s">
        <v>99</v>
      </c>
      <c r="D227" s="21"/>
      <c r="E227" s="1">
        <f t="shared" si="3"/>
        <v>12</v>
      </c>
      <c r="G227">
        <v>12</v>
      </c>
    </row>
    <row r="228" spans="2:10" ht="12.75">
      <c r="B228" s="9" t="s">
        <v>353</v>
      </c>
      <c r="C228" s="2" t="s">
        <v>28</v>
      </c>
      <c r="D228" s="40">
        <v>2004</v>
      </c>
      <c r="E228" s="1">
        <f t="shared" si="3"/>
        <v>12</v>
      </c>
      <c r="J228">
        <v>12</v>
      </c>
    </row>
    <row r="229" spans="2:9" ht="12.75">
      <c r="B229" s="8" t="s">
        <v>251</v>
      </c>
      <c r="C229" t="s">
        <v>2</v>
      </c>
      <c r="D229" s="22">
        <v>1942</v>
      </c>
      <c r="E229" s="1">
        <f t="shared" si="3"/>
        <v>12</v>
      </c>
      <c r="I229">
        <v>12</v>
      </c>
    </row>
    <row r="230" spans="2:6" ht="12.75">
      <c r="B230" t="s">
        <v>158</v>
      </c>
      <c r="C230" t="s">
        <v>0</v>
      </c>
      <c r="E230" s="1">
        <f t="shared" si="3"/>
        <v>12</v>
      </c>
      <c r="F230">
        <v>12</v>
      </c>
    </row>
    <row r="231" spans="2:6" ht="12.75">
      <c r="B231" t="s">
        <v>186</v>
      </c>
      <c r="C231" t="s">
        <v>8</v>
      </c>
      <c r="E231" s="1">
        <f t="shared" si="3"/>
        <v>12</v>
      </c>
      <c r="F231">
        <v>12</v>
      </c>
    </row>
    <row r="232" spans="2:14" ht="12.75">
      <c r="B232" s="9" t="s">
        <v>435</v>
      </c>
      <c r="C232" t="s">
        <v>230</v>
      </c>
      <c r="D232">
        <v>1974</v>
      </c>
      <c r="E232" s="1">
        <f t="shared" si="3"/>
        <v>11</v>
      </c>
      <c r="N232">
        <v>11</v>
      </c>
    </row>
    <row r="233" spans="2:6" ht="12.75">
      <c r="B233" t="s">
        <v>187</v>
      </c>
      <c r="C233" t="s">
        <v>8</v>
      </c>
      <c r="E233" s="1">
        <f t="shared" si="3"/>
        <v>11</v>
      </c>
      <c r="F233">
        <v>11</v>
      </c>
    </row>
    <row r="234" spans="2:6" ht="12.75">
      <c r="B234" t="s">
        <v>57</v>
      </c>
      <c r="C234" t="s">
        <v>8</v>
      </c>
      <c r="E234" s="1">
        <f t="shared" si="3"/>
        <v>11</v>
      </c>
      <c r="F234">
        <v>11</v>
      </c>
    </row>
    <row r="235" spans="2:10" ht="12.75">
      <c r="B235" s="9" t="s">
        <v>354</v>
      </c>
      <c r="C235" s="2" t="s">
        <v>230</v>
      </c>
      <c r="D235" s="40">
        <v>2003</v>
      </c>
      <c r="E235" s="1">
        <f t="shared" si="3"/>
        <v>11</v>
      </c>
      <c r="J235">
        <v>11</v>
      </c>
    </row>
    <row r="236" spans="2:10" ht="12.75">
      <c r="B236" s="9" t="s">
        <v>340</v>
      </c>
      <c r="C236" s="2" t="s">
        <v>8</v>
      </c>
      <c r="D236" s="40">
        <v>1995</v>
      </c>
      <c r="E236" s="1">
        <f t="shared" si="3"/>
        <v>11</v>
      </c>
      <c r="J236">
        <v>11</v>
      </c>
    </row>
    <row r="237" spans="2:7" ht="12.75">
      <c r="B237" t="s">
        <v>82</v>
      </c>
      <c r="C237" t="s">
        <v>0</v>
      </c>
      <c r="D237" s="21"/>
      <c r="E237" s="1">
        <f t="shared" si="3"/>
        <v>11</v>
      </c>
      <c r="G237">
        <v>11</v>
      </c>
    </row>
    <row r="238" spans="2:6" ht="12.75">
      <c r="B238" t="s">
        <v>166</v>
      </c>
      <c r="C238" t="s">
        <v>117</v>
      </c>
      <c r="E238" s="1">
        <f t="shared" si="3"/>
        <v>11</v>
      </c>
      <c r="F238">
        <v>11</v>
      </c>
    </row>
    <row r="239" spans="2:9" ht="12.75">
      <c r="B239" s="8" t="s">
        <v>280</v>
      </c>
      <c r="C239" t="s">
        <v>230</v>
      </c>
      <c r="D239" s="21">
        <v>2003</v>
      </c>
      <c r="E239" s="1">
        <f t="shared" si="3"/>
        <v>10.5</v>
      </c>
      <c r="I239">
        <v>10.5</v>
      </c>
    </row>
    <row r="240" spans="2:9" ht="12.75">
      <c r="B240" s="8" t="s">
        <v>267</v>
      </c>
      <c r="C240" t="s">
        <v>39</v>
      </c>
      <c r="D240">
        <v>1969</v>
      </c>
      <c r="E240" s="1">
        <f t="shared" si="3"/>
        <v>10.5</v>
      </c>
      <c r="I240">
        <v>10.5</v>
      </c>
    </row>
    <row r="241" spans="2:6" ht="12.75">
      <c r="B241" t="s">
        <v>167</v>
      </c>
      <c r="E241" s="1">
        <f t="shared" si="3"/>
        <v>10</v>
      </c>
      <c r="F241">
        <v>10</v>
      </c>
    </row>
    <row r="242" spans="1:12" ht="12.75">
      <c r="A242" s="13"/>
      <c r="B242" s="8" t="s">
        <v>404</v>
      </c>
      <c r="C242" t="s">
        <v>230</v>
      </c>
      <c r="D242">
        <v>1976</v>
      </c>
      <c r="E242" s="1">
        <f t="shared" si="3"/>
        <v>10</v>
      </c>
      <c r="L242">
        <v>10</v>
      </c>
    </row>
    <row r="243" spans="1:7" ht="12.75">
      <c r="A243" s="13"/>
      <c r="B243" t="s">
        <v>83</v>
      </c>
      <c r="C243" t="s">
        <v>26</v>
      </c>
      <c r="E243" s="1">
        <f t="shared" si="3"/>
        <v>10</v>
      </c>
      <c r="G243">
        <v>10</v>
      </c>
    </row>
    <row r="244" spans="1:10" ht="12.75">
      <c r="A244" s="13"/>
      <c r="B244" s="9" t="s">
        <v>355</v>
      </c>
      <c r="C244" s="2" t="s">
        <v>28</v>
      </c>
      <c r="D244" s="40">
        <v>2003</v>
      </c>
      <c r="E244" s="1">
        <f t="shared" si="3"/>
        <v>10</v>
      </c>
      <c r="J244">
        <v>10</v>
      </c>
    </row>
    <row r="245" spans="2:10" ht="12.75">
      <c r="B245" s="9" t="s">
        <v>341</v>
      </c>
      <c r="C245" s="2" t="s">
        <v>6</v>
      </c>
      <c r="D245" s="40">
        <v>2005</v>
      </c>
      <c r="E245" s="1">
        <f t="shared" si="3"/>
        <v>10</v>
      </c>
      <c r="J245">
        <v>10</v>
      </c>
    </row>
    <row r="246" spans="2:12" ht="12.75">
      <c r="B246" s="9" t="s">
        <v>413</v>
      </c>
      <c r="C246" t="s">
        <v>226</v>
      </c>
      <c r="D246">
        <v>1992</v>
      </c>
      <c r="E246" s="1">
        <f t="shared" si="3"/>
        <v>10</v>
      </c>
      <c r="L246">
        <v>10</v>
      </c>
    </row>
    <row r="247" spans="2:19" ht="12.75">
      <c r="B247" t="s">
        <v>477</v>
      </c>
      <c r="C247" t="s">
        <v>230</v>
      </c>
      <c r="D247" s="22">
        <v>1958</v>
      </c>
      <c r="E247" s="1">
        <f t="shared" si="3"/>
        <v>9</v>
      </c>
      <c r="S247">
        <v>9</v>
      </c>
    </row>
    <row r="248" spans="2:6" ht="12.75">
      <c r="B248" t="s">
        <v>160</v>
      </c>
      <c r="C248" t="s">
        <v>8</v>
      </c>
      <c r="E248" s="1">
        <f t="shared" si="3"/>
        <v>9</v>
      </c>
      <c r="F248">
        <v>9</v>
      </c>
    </row>
    <row r="249" spans="2:19" ht="12.75">
      <c r="B249" s="51" t="s">
        <v>464</v>
      </c>
      <c r="C249" s="51" t="s">
        <v>20</v>
      </c>
      <c r="D249" s="21">
        <v>2002</v>
      </c>
      <c r="E249" s="1">
        <f t="shared" si="3"/>
        <v>9</v>
      </c>
      <c r="S249">
        <v>9</v>
      </c>
    </row>
    <row r="250" spans="2:19" ht="12.75">
      <c r="B250" t="s">
        <v>173</v>
      </c>
      <c r="C250" t="s">
        <v>0</v>
      </c>
      <c r="D250" s="21">
        <v>2003</v>
      </c>
      <c r="E250" s="1">
        <f t="shared" si="3"/>
        <v>9</v>
      </c>
      <c r="F250">
        <v>4</v>
      </c>
      <c r="S250">
        <v>5</v>
      </c>
    </row>
    <row r="251" spans="2:10" ht="12.75">
      <c r="B251" s="9" t="s">
        <v>342</v>
      </c>
      <c r="C251" s="2" t="s">
        <v>6</v>
      </c>
      <c r="D251" s="40">
        <v>2006</v>
      </c>
      <c r="E251" s="1">
        <f t="shared" si="3"/>
        <v>9</v>
      </c>
      <c r="J251">
        <v>9</v>
      </c>
    </row>
    <row r="252" spans="2:9" ht="12.75">
      <c r="B252" s="8" t="s">
        <v>281</v>
      </c>
      <c r="C252" t="s">
        <v>230</v>
      </c>
      <c r="D252">
        <v>1971</v>
      </c>
      <c r="E252" s="1">
        <f t="shared" si="3"/>
        <v>9</v>
      </c>
      <c r="I252">
        <v>9</v>
      </c>
    </row>
    <row r="253" spans="2:6" ht="12.75">
      <c r="B253" t="s">
        <v>168</v>
      </c>
      <c r="C253" t="s">
        <v>99</v>
      </c>
      <c r="E253" s="1">
        <f t="shared" si="3"/>
        <v>9</v>
      </c>
      <c r="F253">
        <v>9</v>
      </c>
    </row>
    <row r="254" spans="2:7" ht="12.75">
      <c r="B254" t="s">
        <v>84</v>
      </c>
      <c r="C254" t="s">
        <v>37</v>
      </c>
      <c r="E254" s="1">
        <f t="shared" si="3"/>
        <v>9</v>
      </c>
      <c r="G254">
        <v>9</v>
      </c>
    </row>
    <row r="255" spans="2:16" ht="12.75">
      <c r="B255" s="8" t="s">
        <v>454</v>
      </c>
      <c r="C255" t="s">
        <v>20</v>
      </c>
      <c r="D255" s="22">
        <v>1950</v>
      </c>
      <c r="E255" s="1">
        <f t="shared" si="3"/>
        <v>8</v>
      </c>
      <c r="P255">
        <v>8</v>
      </c>
    </row>
    <row r="256" spans="2:19" ht="12.75">
      <c r="B256" s="51" t="s">
        <v>489</v>
      </c>
      <c r="C256" s="51" t="s">
        <v>0</v>
      </c>
      <c r="D256" s="21">
        <v>2000</v>
      </c>
      <c r="E256" s="1">
        <f t="shared" si="3"/>
        <v>8</v>
      </c>
      <c r="S256">
        <v>8</v>
      </c>
    </row>
    <row r="257" spans="2:7" ht="12.75">
      <c r="B257" t="s">
        <v>85</v>
      </c>
      <c r="C257" t="s">
        <v>11</v>
      </c>
      <c r="E257" s="1">
        <f t="shared" si="3"/>
        <v>8</v>
      </c>
      <c r="G257">
        <v>8</v>
      </c>
    </row>
    <row r="258" spans="2:6" ht="12.75">
      <c r="B258" t="s">
        <v>169</v>
      </c>
      <c r="E258" s="1">
        <f t="shared" si="3"/>
        <v>8</v>
      </c>
      <c r="F258">
        <v>8</v>
      </c>
    </row>
    <row r="259" spans="2:19" ht="12.75">
      <c r="B259" t="s">
        <v>473</v>
      </c>
      <c r="C259" t="s">
        <v>230</v>
      </c>
      <c r="D259">
        <v>1973</v>
      </c>
      <c r="E259" s="1">
        <f t="shared" si="3"/>
        <v>8</v>
      </c>
      <c r="S259">
        <v>8</v>
      </c>
    </row>
    <row r="260" spans="2:6" ht="12.75">
      <c r="B260" t="s">
        <v>188</v>
      </c>
      <c r="C260" t="s">
        <v>117</v>
      </c>
      <c r="E260" s="1">
        <f t="shared" si="3"/>
        <v>8</v>
      </c>
      <c r="F260">
        <v>8</v>
      </c>
    </row>
    <row r="261" spans="2:6" ht="12.75">
      <c r="B261" t="s">
        <v>170</v>
      </c>
      <c r="C261" t="s">
        <v>2</v>
      </c>
      <c r="E261" s="1">
        <f t="shared" si="3"/>
        <v>7</v>
      </c>
      <c r="F261">
        <v>7</v>
      </c>
    </row>
    <row r="262" spans="2:19" ht="12.75">
      <c r="B262" t="s">
        <v>467</v>
      </c>
      <c r="C262" t="s">
        <v>30</v>
      </c>
      <c r="D262" s="21">
        <v>2002</v>
      </c>
      <c r="E262" s="1">
        <f aca="true" t="shared" si="4" ref="E262:E294">SUM(F262:T262)</f>
        <v>7</v>
      </c>
      <c r="S262">
        <v>7</v>
      </c>
    </row>
    <row r="263" spans="2:10" ht="12.75">
      <c r="B263" s="31" t="s">
        <v>344</v>
      </c>
      <c r="C263" t="s">
        <v>28</v>
      </c>
      <c r="D263" s="40">
        <v>2000</v>
      </c>
      <c r="E263" s="1">
        <f t="shared" si="4"/>
        <v>7</v>
      </c>
      <c r="J263">
        <v>7</v>
      </c>
    </row>
    <row r="264" spans="2:12" ht="12.75">
      <c r="B264" s="8" t="s">
        <v>408</v>
      </c>
      <c r="C264" t="s">
        <v>230</v>
      </c>
      <c r="D264">
        <v>1987</v>
      </c>
      <c r="E264" s="1">
        <f t="shared" si="4"/>
        <v>7</v>
      </c>
      <c r="L264">
        <v>7</v>
      </c>
    </row>
    <row r="265" spans="2:7" ht="12.75">
      <c r="B265" t="s">
        <v>86</v>
      </c>
      <c r="C265" t="s">
        <v>26</v>
      </c>
      <c r="E265" s="1">
        <f t="shared" si="4"/>
        <v>7</v>
      </c>
      <c r="G265">
        <v>7</v>
      </c>
    </row>
    <row r="266" spans="2:7" ht="12.75">
      <c r="B266" t="s">
        <v>103</v>
      </c>
      <c r="C266" t="s">
        <v>26</v>
      </c>
      <c r="E266" s="1">
        <f t="shared" si="4"/>
        <v>7</v>
      </c>
      <c r="G266">
        <v>7</v>
      </c>
    </row>
    <row r="267" spans="2:14" ht="12.75">
      <c r="B267" s="8" t="s">
        <v>439</v>
      </c>
      <c r="C267" t="s">
        <v>35</v>
      </c>
      <c r="D267">
        <v>1982</v>
      </c>
      <c r="E267" s="1">
        <f t="shared" si="4"/>
        <v>6</v>
      </c>
      <c r="N267">
        <v>6</v>
      </c>
    </row>
    <row r="268" spans="2:10" ht="12.75">
      <c r="B268" s="9" t="s">
        <v>345</v>
      </c>
      <c r="C268" s="2" t="s">
        <v>2</v>
      </c>
      <c r="D268" s="23">
        <v>1950</v>
      </c>
      <c r="E268" s="1">
        <f t="shared" si="4"/>
        <v>6</v>
      </c>
      <c r="J268">
        <v>6</v>
      </c>
    </row>
    <row r="269" spans="2:7" ht="12.75">
      <c r="B269" t="s">
        <v>87</v>
      </c>
      <c r="C269" t="s">
        <v>30</v>
      </c>
      <c r="E269" s="1">
        <f t="shared" si="4"/>
        <v>6</v>
      </c>
      <c r="G269">
        <v>6</v>
      </c>
    </row>
    <row r="270" spans="2:9" ht="12.75">
      <c r="B270" s="8" t="s">
        <v>282</v>
      </c>
      <c r="C270" t="s">
        <v>0</v>
      </c>
      <c r="D270" s="21">
        <v>2008</v>
      </c>
      <c r="E270" s="1">
        <f t="shared" si="4"/>
        <v>6</v>
      </c>
      <c r="I270">
        <v>6</v>
      </c>
    </row>
    <row r="271" spans="2:10" ht="12.75">
      <c r="B271" s="9" t="s">
        <v>357</v>
      </c>
      <c r="C271" s="2" t="s">
        <v>230</v>
      </c>
      <c r="D271" s="40">
        <v>2003</v>
      </c>
      <c r="E271" s="1">
        <f t="shared" si="4"/>
        <v>6</v>
      </c>
      <c r="J271">
        <v>6</v>
      </c>
    </row>
    <row r="272" spans="2:19" ht="12.75">
      <c r="B272" s="51" t="s">
        <v>474</v>
      </c>
      <c r="C272" s="51" t="s">
        <v>13</v>
      </c>
      <c r="D272">
        <v>1970</v>
      </c>
      <c r="E272" s="1">
        <f t="shared" si="4"/>
        <v>6</v>
      </c>
      <c r="S272">
        <v>6</v>
      </c>
    </row>
    <row r="273" spans="2:10" ht="12.75">
      <c r="B273" s="9" t="s">
        <v>358</v>
      </c>
      <c r="C273" s="2" t="s">
        <v>230</v>
      </c>
      <c r="D273" s="40">
        <v>2002</v>
      </c>
      <c r="E273" s="1">
        <f t="shared" si="4"/>
        <v>5</v>
      </c>
      <c r="H273" s="1"/>
      <c r="J273">
        <v>5</v>
      </c>
    </row>
    <row r="274" spans="2:14" ht="12.75">
      <c r="B274" s="8" t="s">
        <v>440</v>
      </c>
      <c r="C274" t="s">
        <v>230</v>
      </c>
      <c r="D274" s="22">
        <v>1968</v>
      </c>
      <c r="E274" s="1">
        <f t="shared" si="4"/>
        <v>5</v>
      </c>
      <c r="N274">
        <v>5</v>
      </c>
    </row>
    <row r="275" spans="2:7" ht="12.75">
      <c r="B275" t="s">
        <v>88</v>
      </c>
      <c r="C275" t="s">
        <v>30</v>
      </c>
      <c r="E275" s="1">
        <f t="shared" si="4"/>
        <v>5</v>
      </c>
      <c r="G275">
        <v>5</v>
      </c>
    </row>
    <row r="276" spans="2:10" ht="12.75">
      <c r="B276" s="9" t="s">
        <v>346</v>
      </c>
      <c r="C276" s="2" t="s">
        <v>6</v>
      </c>
      <c r="D276" s="40">
        <v>2003</v>
      </c>
      <c r="E276" s="1">
        <f t="shared" si="4"/>
        <v>5</v>
      </c>
      <c r="J276">
        <v>5</v>
      </c>
    </row>
    <row r="277" spans="2:12" ht="12.75">
      <c r="B277" s="8" t="s">
        <v>410</v>
      </c>
      <c r="C277" t="s">
        <v>11</v>
      </c>
      <c r="D277">
        <v>1971</v>
      </c>
      <c r="E277" s="1">
        <f t="shared" si="4"/>
        <v>5</v>
      </c>
      <c r="L277">
        <v>5</v>
      </c>
    </row>
    <row r="278" spans="2:6" ht="12.75">
      <c r="B278" t="s">
        <v>172</v>
      </c>
      <c r="C278" t="s">
        <v>117</v>
      </c>
      <c r="E278" s="1">
        <f t="shared" si="4"/>
        <v>5</v>
      </c>
      <c r="F278">
        <v>5</v>
      </c>
    </row>
    <row r="279" spans="2:19" ht="12.75">
      <c r="B279" t="s">
        <v>475</v>
      </c>
      <c r="C279" t="s">
        <v>230</v>
      </c>
      <c r="D279" s="22">
        <v>1967</v>
      </c>
      <c r="E279" s="1">
        <f t="shared" si="4"/>
        <v>5</v>
      </c>
      <c r="S279">
        <v>5</v>
      </c>
    </row>
    <row r="280" spans="2:16" ht="12.75">
      <c r="B280" t="s">
        <v>455</v>
      </c>
      <c r="C280" t="s">
        <v>230</v>
      </c>
      <c r="D280" s="8"/>
      <c r="E280" s="1">
        <f t="shared" si="4"/>
        <v>4</v>
      </c>
      <c r="P280">
        <v>4</v>
      </c>
    </row>
    <row r="281" spans="2:7" ht="12.75">
      <c r="B281" t="s">
        <v>106</v>
      </c>
      <c r="C281" t="s">
        <v>30</v>
      </c>
      <c r="E281" s="1">
        <f t="shared" si="4"/>
        <v>4</v>
      </c>
      <c r="G281">
        <v>4</v>
      </c>
    </row>
    <row r="282" spans="2:10" ht="12.75">
      <c r="B282" s="9" t="s">
        <v>347</v>
      </c>
      <c r="C282" s="2" t="s">
        <v>6</v>
      </c>
      <c r="D282" s="40">
        <v>2005</v>
      </c>
      <c r="E282" s="1">
        <f t="shared" si="4"/>
        <v>4</v>
      </c>
      <c r="J282">
        <v>4</v>
      </c>
    </row>
    <row r="283" spans="2:7" ht="12.75">
      <c r="B283" t="s">
        <v>89</v>
      </c>
      <c r="C283" t="s">
        <v>26</v>
      </c>
      <c r="E283" s="1">
        <f t="shared" si="4"/>
        <v>4</v>
      </c>
      <c r="G283">
        <v>4</v>
      </c>
    </row>
    <row r="284" spans="2:10" ht="12.75">
      <c r="B284" s="9" t="s">
        <v>359</v>
      </c>
      <c r="C284" s="2" t="s">
        <v>230</v>
      </c>
      <c r="D284" s="23">
        <v>1966</v>
      </c>
      <c r="E284" s="1">
        <f t="shared" si="4"/>
        <v>4</v>
      </c>
      <c r="J284">
        <v>4</v>
      </c>
    </row>
    <row r="285" spans="2:19" ht="12.75">
      <c r="B285" t="s">
        <v>468</v>
      </c>
      <c r="C285" t="s">
        <v>230</v>
      </c>
      <c r="D285">
        <v>1975</v>
      </c>
      <c r="E285" s="1">
        <f t="shared" si="4"/>
        <v>4</v>
      </c>
      <c r="S285">
        <v>4</v>
      </c>
    </row>
    <row r="286" spans="2:6" ht="12.75">
      <c r="B286" t="s">
        <v>189</v>
      </c>
      <c r="C286" t="s">
        <v>117</v>
      </c>
      <c r="E286" s="1">
        <f t="shared" si="4"/>
        <v>3</v>
      </c>
      <c r="F286">
        <v>3</v>
      </c>
    </row>
    <row r="287" spans="2:19" ht="12.75">
      <c r="B287" t="s">
        <v>470</v>
      </c>
      <c r="C287" t="s">
        <v>30</v>
      </c>
      <c r="D287" s="21">
        <v>2004</v>
      </c>
      <c r="E287" s="1">
        <f t="shared" si="4"/>
        <v>3</v>
      </c>
      <c r="S287">
        <v>3</v>
      </c>
    </row>
    <row r="288" spans="2:7" ht="12.75">
      <c r="B288" t="s">
        <v>107</v>
      </c>
      <c r="C288" t="s">
        <v>26</v>
      </c>
      <c r="E288" s="1">
        <f t="shared" si="4"/>
        <v>3</v>
      </c>
      <c r="G288">
        <v>3</v>
      </c>
    </row>
    <row r="289" spans="2:6" ht="12.75">
      <c r="B289" t="s">
        <v>190</v>
      </c>
      <c r="C289" t="s">
        <v>117</v>
      </c>
      <c r="E289" s="1">
        <f t="shared" si="4"/>
        <v>2</v>
      </c>
      <c r="F289">
        <v>2</v>
      </c>
    </row>
    <row r="290" spans="2:19" ht="12.75">
      <c r="B290" s="9" t="s">
        <v>471</v>
      </c>
      <c r="C290" s="2" t="s">
        <v>230</v>
      </c>
      <c r="D290" s="2">
        <v>1992</v>
      </c>
      <c r="E290" s="1">
        <f t="shared" si="4"/>
        <v>2</v>
      </c>
      <c r="S290">
        <v>2</v>
      </c>
    </row>
    <row r="291" spans="2:10" ht="12.75">
      <c r="B291" s="9" t="s">
        <v>361</v>
      </c>
      <c r="C291" s="2" t="s">
        <v>8</v>
      </c>
      <c r="D291" s="23">
        <v>1936</v>
      </c>
      <c r="E291" s="1">
        <f t="shared" si="4"/>
        <v>2</v>
      </c>
      <c r="J291">
        <v>2</v>
      </c>
    </row>
    <row r="292" spans="2:19" ht="12.75">
      <c r="B292" s="8" t="s">
        <v>472</v>
      </c>
      <c r="C292" t="s">
        <v>20</v>
      </c>
      <c r="D292" s="21">
        <v>2005</v>
      </c>
      <c r="E292" s="1">
        <f t="shared" si="4"/>
        <v>1</v>
      </c>
      <c r="S292">
        <v>1</v>
      </c>
    </row>
    <row r="293" spans="2:7" ht="12.75">
      <c r="B293" t="s">
        <v>109</v>
      </c>
      <c r="C293" t="s">
        <v>110</v>
      </c>
      <c r="E293" s="1">
        <f t="shared" si="4"/>
        <v>1</v>
      </c>
      <c r="G293">
        <v>1</v>
      </c>
    </row>
    <row r="294" spans="2:6" ht="12.75">
      <c r="B294" t="s">
        <v>191</v>
      </c>
      <c r="C294" t="s">
        <v>117</v>
      </c>
      <c r="E294" s="1">
        <f t="shared" si="4"/>
        <v>1</v>
      </c>
      <c r="F294">
        <v>1</v>
      </c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94"/>
  <sheetViews>
    <sheetView view="pageBreakPreview" zoomScaleSheetLayoutView="100" zoomScalePageLayoutView="0" workbookViewId="0" topLeftCell="A1">
      <pane xSplit="5" ySplit="4" topLeftCell="F22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U265" sqref="U265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6.28125" style="0" customWidth="1"/>
    <col min="4" max="4" width="6.57421875" style="0" bestFit="1" customWidth="1"/>
    <col min="5" max="5" width="5.00390625" style="0" customWidth="1"/>
    <col min="6" max="6" width="3.8515625" style="0" customWidth="1"/>
    <col min="7" max="7" width="3.8515625" style="0" bestFit="1" customWidth="1"/>
    <col min="8" max="8" width="3.00390625" style="0" bestFit="1" customWidth="1"/>
    <col min="9" max="9" width="4.7109375" style="0" customWidth="1"/>
    <col min="10" max="10" width="3.8515625" style="0" customWidth="1"/>
    <col min="11" max="11" width="3.7109375" style="0" customWidth="1"/>
    <col min="12" max="12" width="4.421875" style="0" customWidth="1"/>
    <col min="13" max="13" width="3.421875" style="0" customWidth="1"/>
    <col min="14" max="14" width="4.00390625" style="0" customWidth="1"/>
    <col min="15" max="15" width="4.140625" style="0" customWidth="1"/>
    <col min="16" max="16" width="4.28125" style="0" customWidth="1"/>
    <col min="17" max="17" width="4.00390625" style="0" customWidth="1"/>
    <col min="18" max="18" width="3.8515625" style="0" customWidth="1"/>
    <col min="19" max="19" width="4.7109375" style="0" customWidth="1"/>
    <col min="20" max="20" width="4.28125" style="0" customWidth="1"/>
  </cols>
  <sheetData>
    <row r="1" spans="2:8" ht="12.75">
      <c r="B1" s="1" t="s">
        <v>193</v>
      </c>
      <c r="H1" s="1"/>
    </row>
    <row r="2" ht="12.75">
      <c r="B2" s="1" t="s">
        <v>194</v>
      </c>
    </row>
    <row r="3" spans="2:8" ht="12.75">
      <c r="B3" s="1"/>
      <c r="F3" s="1" t="s">
        <v>113</v>
      </c>
      <c r="H3" s="1"/>
    </row>
    <row r="4" spans="2:19" ht="12.75">
      <c r="B4" s="1"/>
      <c r="D4" s="1" t="s">
        <v>292</v>
      </c>
      <c r="E4" s="1" t="s">
        <v>192</v>
      </c>
      <c r="F4" t="s">
        <v>447</v>
      </c>
      <c r="G4" s="19" t="s">
        <v>424</v>
      </c>
      <c r="H4" s="20"/>
      <c r="I4" t="s">
        <v>372</v>
      </c>
      <c r="J4" s="19" t="s">
        <v>373</v>
      </c>
      <c r="K4" s="20"/>
      <c r="L4" s="19" t="s">
        <v>423</v>
      </c>
      <c r="M4" s="20"/>
      <c r="N4" s="19" t="s">
        <v>446</v>
      </c>
      <c r="O4" s="20"/>
      <c r="P4" s="19" t="s">
        <v>456</v>
      </c>
      <c r="Q4" s="50"/>
      <c r="R4" s="20"/>
      <c r="S4" s="51" t="s">
        <v>463</v>
      </c>
    </row>
    <row r="5" spans="2:9" ht="12.75">
      <c r="B5" t="s">
        <v>185</v>
      </c>
      <c r="C5" t="s">
        <v>99</v>
      </c>
      <c r="D5" s="21">
        <v>2008</v>
      </c>
      <c r="E5" s="1">
        <f>SUM(F5:T5)</f>
        <v>31</v>
      </c>
      <c r="F5">
        <v>13</v>
      </c>
      <c r="H5" s="1"/>
      <c r="I5">
        <v>18</v>
      </c>
    </row>
    <row r="6" spans="2:19" ht="12.75">
      <c r="B6" s="8" t="s">
        <v>262</v>
      </c>
      <c r="C6" t="s">
        <v>99</v>
      </c>
      <c r="D6">
        <v>1971</v>
      </c>
      <c r="E6" s="1">
        <f aca="true" t="shared" si="0" ref="E6:E75">SUM(F6:T6)</f>
        <v>33.5</v>
      </c>
      <c r="H6" s="1"/>
      <c r="I6">
        <v>22.5</v>
      </c>
      <c r="S6">
        <v>11</v>
      </c>
    </row>
    <row r="7" spans="2:10" ht="12.75">
      <c r="B7" s="9" t="s">
        <v>306</v>
      </c>
      <c r="C7" s="25" t="s">
        <v>20</v>
      </c>
      <c r="D7">
        <v>1975</v>
      </c>
      <c r="E7" s="1">
        <f t="shared" si="0"/>
        <v>23</v>
      </c>
      <c r="H7" s="1"/>
      <c r="J7">
        <v>23</v>
      </c>
    </row>
    <row r="8" spans="2:10" ht="12.75">
      <c r="B8" s="9" t="s">
        <v>358</v>
      </c>
      <c r="C8" s="2" t="s">
        <v>230</v>
      </c>
      <c r="D8" s="40">
        <v>2002</v>
      </c>
      <c r="E8" s="1">
        <f t="shared" si="0"/>
        <v>5</v>
      </c>
      <c r="H8" s="1"/>
      <c r="J8">
        <v>5</v>
      </c>
    </row>
    <row r="9" spans="2:9" ht="12.75">
      <c r="B9" t="s">
        <v>65</v>
      </c>
      <c r="C9" t="s">
        <v>8</v>
      </c>
      <c r="D9" s="22">
        <v>1966</v>
      </c>
      <c r="E9" s="1">
        <f t="shared" si="0"/>
        <v>41</v>
      </c>
      <c r="G9">
        <v>20</v>
      </c>
      <c r="I9">
        <v>21</v>
      </c>
    </row>
    <row r="10" spans="2:7" ht="12.75">
      <c r="B10" t="s">
        <v>23</v>
      </c>
      <c r="C10" t="s">
        <v>8</v>
      </c>
      <c r="E10" s="1">
        <f t="shared" si="0"/>
        <v>24</v>
      </c>
      <c r="G10">
        <v>24</v>
      </c>
    </row>
    <row r="11" spans="2:12" ht="12.75">
      <c r="B11" s="8" t="s">
        <v>392</v>
      </c>
      <c r="C11" t="s">
        <v>11</v>
      </c>
      <c r="D11">
        <v>1969</v>
      </c>
      <c r="E11" s="1">
        <f t="shared" si="0"/>
        <v>28</v>
      </c>
      <c r="L11">
        <v>28</v>
      </c>
    </row>
    <row r="12" spans="2:6" ht="12.75">
      <c r="B12" t="s">
        <v>138</v>
      </c>
      <c r="C12" t="s">
        <v>8</v>
      </c>
      <c r="E12" s="1">
        <f t="shared" si="0"/>
        <v>37</v>
      </c>
      <c r="F12">
        <v>37</v>
      </c>
    </row>
    <row r="13" spans="2:12" ht="12.75">
      <c r="B13" s="8" t="s">
        <v>263</v>
      </c>
      <c r="C13" t="s">
        <v>230</v>
      </c>
      <c r="D13" s="22">
        <v>1964</v>
      </c>
      <c r="E13" s="1">
        <f t="shared" si="0"/>
        <v>27.5</v>
      </c>
      <c r="I13">
        <v>19.5</v>
      </c>
      <c r="L13">
        <v>8</v>
      </c>
    </row>
    <row r="14" spans="2:7" ht="12.75">
      <c r="B14" t="s">
        <v>60</v>
      </c>
      <c r="C14" t="s">
        <v>0</v>
      </c>
      <c r="E14" s="1">
        <f t="shared" si="0"/>
        <v>38</v>
      </c>
      <c r="F14">
        <v>16</v>
      </c>
      <c r="G14">
        <v>22</v>
      </c>
    </row>
    <row r="15" spans="2:14" ht="12.75">
      <c r="B15" s="8" t="s">
        <v>430</v>
      </c>
      <c r="C15" t="s">
        <v>230</v>
      </c>
      <c r="D15">
        <v>1968</v>
      </c>
      <c r="E15" s="1">
        <f t="shared" si="0"/>
        <v>19</v>
      </c>
      <c r="N15">
        <v>19</v>
      </c>
    </row>
    <row r="16" spans="2:16" ht="12.75">
      <c r="B16" s="8" t="s">
        <v>454</v>
      </c>
      <c r="C16" t="s">
        <v>20</v>
      </c>
      <c r="D16" s="22">
        <v>1950</v>
      </c>
      <c r="E16" s="1">
        <f t="shared" si="0"/>
        <v>8</v>
      </c>
      <c r="P16">
        <v>8</v>
      </c>
    </row>
    <row r="17" spans="2:6" ht="12.75">
      <c r="B17" t="s">
        <v>115</v>
      </c>
      <c r="C17" t="s">
        <v>30</v>
      </c>
      <c r="D17">
        <v>1971</v>
      </c>
      <c r="E17" s="1">
        <f t="shared" si="0"/>
        <v>40</v>
      </c>
      <c r="F17">
        <v>40</v>
      </c>
    </row>
    <row r="18" spans="2:9" ht="12.75">
      <c r="B18" s="8" t="s">
        <v>275</v>
      </c>
      <c r="C18" t="s">
        <v>30</v>
      </c>
      <c r="D18" s="21">
        <v>2007</v>
      </c>
      <c r="E18" s="1">
        <f t="shared" si="0"/>
        <v>22.5</v>
      </c>
      <c r="I18">
        <v>22.5</v>
      </c>
    </row>
    <row r="19" spans="2:6" ht="12.75">
      <c r="B19" t="s">
        <v>178</v>
      </c>
      <c r="C19" t="s">
        <v>20</v>
      </c>
      <c r="D19" s="21"/>
      <c r="E19" s="1">
        <f t="shared" si="0"/>
        <v>21</v>
      </c>
      <c r="F19">
        <v>21</v>
      </c>
    </row>
    <row r="20" spans="2:16" ht="12.75">
      <c r="B20" t="s">
        <v>149</v>
      </c>
      <c r="C20" t="s">
        <v>0</v>
      </c>
      <c r="E20" s="1">
        <f t="shared" si="0"/>
        <v>24</v>
      </c>
      <c r="F20">
        <v>23</v>
      </c>
      <c r="P20">
        <v>1</v>
      </c>
    </row>
    <row r="21" spans="2:6" ht="12.75">
      <c r="B21" t="s">
        <v>121</v>
      </c>
      <c r="C21" t="s">
        <v>119</v>
      </c>
      <c r="E21" s="1">
        <f t="shared" si="0"/>
        <v>35</v>
      </c>
      <c r="F21">
        <v>35</v>
      </c>
    </row>
    <row r="22" spans="2:6" ht="12.75">
      <c r="B22" t="s">
        <v>118</v>
      </c>
      <c r="C22" t="s">
        <v>119</v>
      </c>
      <c r="E22" s="1">
        <f t="shared" si="0"/>
        <v>37</v>
      </c>
      <c r="F22">
        <v>37</v>
      </c>
    </row>
    <row r="23" spans="2:14" ht="12.75">
      <c r="B23" s="9" t="s">
        <v>319</v>
      </c>
      <c r="C23" s="2" t="s">
        <v>20</v>
      </c>
      <c r="D23" s="23">
        <v>1947</v>
      </c>
      <c r="E23" s="1">
        <f t="shared" si="0"/>
        <v>68</v>
      </c>
      <c r="J23">
        <v>27</v>
      </c>
      <c r="L23">
        <v>20</v>
      </c>
      <c r="N23">
        <v>21</v>
      </c>
    </row>
    <row r="24" spans="2:20" ht="12.75">
      <c r="B24" s="9" t="s">
        <v>314</v>
      </c>
      <c r="C24" s="2" t="s">
        <v>20</v>
      </c>
      <c r="D24" s="2">
        <v>1974</v>
      </c>
      <c r="E24" s="1">
        <f t="shared" si="0"/>
        <v>118</v>
      </c>
      <c r="J24">
        <v>35</v>
      </c>
      <c r="L24">
        <v>36</v>
      </c>
      <c r="N24">
        <v>17</v>
      </c>
      <c r="S24">
        <v>11</v>
      </c>
      <c r="T24">
        <v>19</v>
      </c>
    </row>
    <row r="25" spans="2:14" ht="12.75">
      <c r="B25" s="8" t="s">
        <v>439</v>
      </c>
      <c r="C25" t="s">
        <v>35</v>
      </c>
      <c r="D25">
        <v>1982</v>
      </c>
      <c r="E25" s="1">
        <f t="shared" si="0"/>
        <v>6</v>
      </c>
      <c r="N25">
        <v>6</v>
      </c>
    </row>
    <row r="26" spans="2:7" ht="12.75">
      <c r="B26" s="2" t="s">
        <v>3</v>
      </c>
      <c r="C26" t="s">
        <v>4</v>
      </c>
      <c r="E26" s="1">
        <f t="shared" si="0"/>
        <v>33</v>
      </c>
      <c r="G26">
        <v>33</v>
      </c>
    </row>
    <row r="27" spans="2:14" ht="12.75">
      <c r="B27" t="s">
        <v>53</v>
      </c>
      <c r="C27" t="s">
        <v>30</v>
      </c>
      <c r="D27" s="22">
        <v>1939</v>
      </c>
      <c r="E27" s="1">
        <f t="shared" si="0"/>
        <v>74</v>
      </c>
      <c r="F27">
        <v>29</v>
      </c>
      <c r="G27">
        <v>30</v>
      </c>
      <c r="N27">
        <v>15</v>
      </c>
    </row>
    <row r="28" spans="2:7" ht="12.75">
      <c r="B28" t="s">
        <v>16</v>
      </c>
      <c r="C28" t="s">
        <v>8</v>
      </c>
      <c r="E28" s="1">
        <f t="shared" si="0"/>
        <v>30</v>
      </c>
      <c r="G28">
        <v>30</v>
      </c>
    </row>
    <row r="29" spans="2:9" ht="12.75">
      <c r="B29" s="8" t="s">
        <v>249</v>
      </c>
      <c r="C29" t="s">
        <v>8</v>
      </c>
      <c r="D29" s="21">
        <v>2001</v>
      </c>
      <c r="E29" s="1">
        <f t="shared" si="0"/>
        <v>15</v>
      </c>
      <c r="I29">
        <v>15</v>
      </c>
    </row>
    <row r="30" spans="2:19" ht="12.75">
      <c r="B30" s="8" t="s">
        <v>472</v>
      </c>
      <c r="C30" t="s">
        <v>20</v>
      </c>
      <c r="D30" s="21">
        <v>2005</v>
      </c>
      <c r="E30" s="1">
        <f t="shared" si="0"/>
        <v>1</v>
      </c>
      <c r="S30">
        <v>1</v>
      </c>
    </row>
    <row r="31" spans="2:9" ht="12.75">
      <c r="B31" s="8" t="s">
        <v>247</v>
      </c>
      <c r="C31" t="s">
        <v>117</v>
      </c>
      <c r="D31" s="22">
        <v>1968</v>
      </c>
      <c r="E31" s="1">
        <f t="shared" si="0"/>
        <v>18</v>
      </c>
      <c r="I31">
        <v>18</v>
      </c>
    </row>
    <row r="32" spans="2:10" ht="12.75">
      <c r="B32" t="s">
        <v>111</v>
      </c>
      <c r="C32" t="s">
        <v>117</v>
      </c>
      <c r="D32">
        <v>1969</v>
      </c>
      <c r="E32" s="1">
        <f t="shared" si="0"/>
        <v>20</v>
      </c>
      <c r="G32">
        <v>10</v>
      </c>
      <c r="J32">
        <v>10</v>
      </c>
    </row>
    <row r="33" spans="2:10" ht="12.75">
      <c r="B33" t="s">
        <v>91</v>
      </c>
      <c r="C33" t="s">
        <v>117</v>
      </c>
      <c r="D33" s="21">
        <v>1997</v>
      </c>
      <c r="E33" s="1">
        <f t="shared" si="0"/>
        <v>60</v>
      </c>
      <c r="G33">
        <v>21</v>
      </c>
      <c r="H33">
        <v>22</v>
      </c>
      <c r="J33">
        <v>17</v>
      </c>
    </row>
    <row r="34" spans="2:6" ht="12.75">
      <c r="B34" t="s">
        <v>190</v>
      </c>
      <c r="C34" t="s">
        <v>117</v>
      </c>
      <c r="E34" s="1">
        <f>SUM(F34:T34)</f>
        <v>2</v>
      </c>
      <c r="F34">
        <v>2</v>
      </c>
    </row>
    <row r="35" spans="2:19" ht="12.75">
      <c r="B35" t="s">
        <v>492</v>
      </c>
      <c r="C35" t="s">
        <v>13</v>
      </c>
      <c r="D35">
        <v>1977</v>
      </c>
      <c r="E35" s="1">
        <f>SUM(F35:T35)</f>
        <v>38</v>
      </c>
      <c r="S35">
        <v>38</v>
      </c>
    </row>
    <row r="36" spans="2:19" ht="12.75">
      <c r="B36" s="9" t="s">
        <v>334</v>
      </c>
      <c r="C36" s="2" t="s">
        <v>20</v>
      </c>
      <c r="D36" s="23">
        <v>1946</v>
      </c>
      <c r="E36" s="1">
        <f t="shared" si="0"/>
        <v>32</v>
      </c>
      <c r="J36">
        <v>20</v>
      </c>
      <c r="S36">
        <v>12</v>
      </c>
    </row>
    <row r="37" spans="2:14" ht="12.75">
      <c r="B37" s="9" t="s">
        <v>435</v>
      </c>
      <c r="C37" t="s">
        <v>230</v>
      </c>
      <c r="D37">
        <v>1974</v>
      </c>
      <c r="E37" s="1">
        <f t="shared" si="0"/>
        <v>11</v>
      </c>
      <c r="N37">
        <v>11</v>
      </c>
    </row>
    <row r="38" spans="2:11" ht="12.75">
      <c r="B38" t="s">
        <v>76</v>
      </c>
      <c r="C38" t="s">
        <v>28</v>
      </c>
      <c r="D38" s="21">
        <v>2003</v>
      </c>
      <c r="E38" s="1">
        <f t="shared" si="0"/>
        <v>69</v>
      </c>
      <c r="G38">
        <v>9</v>
      </c>
      <c r="H38">
        <v>14</v>
      </c>
      <c r="I38">
        <v>15</v>
      </c>
      <c r="J38">
        <v>20</v>
      </c>
      <c r="K38">
        <v>11</v>
      </c>
    </row>
    <row r="39" spans="2:19" ht="12.75">
      <c r="B39" t="s">
        <v>487</v>
      </c>
      <c r="C39" t="s">
        <v>30</v>
      </c>
      <c r="D39" s="8">
        <v>1982</v>
      </c>
      <c r="E39" s="1">
        <f t="shared" si="0"/>
        <v>15</v>
      </c>
      <c r="S39">
        <v>15</v>
      </c>
    </row>
    <row r="40" spans="2:6" ht="12.75">
      <c r="B40" t="s">
        <v>182</v>
      </c>
      <c r="C40" t="s">
        <v>117</v>
      </c>
      <c r="E40" s="1">
        <f t="shared" si="0"/>
        <v>16</v>
      </c>
      <c r="F40">
        <v>16</v>
      </c>
    </row>
    <row r="41" spans="2:19" ht="12.75">
      <c r="B41" t="s">
        <v>469</v>
      </c>
      <c r="C41" t="s">
        <v>110</v>
      </c>
      <c r="D41" s="22">
        <v>1952</v>
      </c>
      <c r="E41" s="1">
        <f>SUM(F41:T41)</f>
        <v>50</v>
      </c>
      <c r="F41">
        <v>19</v>
      </c>
      <c r="N41">
        <v>14</v>
      </c>
      <c r="S41">
        <v>17</v>
      </c>
    </row>
    <row r="42" spans="2:19" ht="12.75">
      <c r="B42" t="s">
        <v>477</v>
      </c>
      <c r="C42" t="s">
        <v>230</v>
      </c>
      <c r="D42" s="22">
        <v>1958</v>
      </c>
      <c r="E42" s="1">
        <f>SUM(F42:T42)</f>
        <v>9</v>
      </c>
      <c r="S42">
        <v>9</v>
      </c>
    </row>
    <row r="43" spans="2:7" ht="12.75">
      <c r="B43" t="s">
        <v>14</v>
      </c>
      <c r="C43" t="s">
        <v>8</v>
      </c>
      <c r="E43" s="1">
        <f t="shared" si="0"/>
        <v>32</v>
      </c>
      <c r="G43">
        <v>32</v>
      </c>
    </row>
    <row r="44" spans="2:7" ht="12.75">
      <c r="B44" t="s">
        <v>58</v>
      </c>
      <c r="C44" t="s">
        <v>8</v>
      </c>
      <c r="E44" s="1">
        <f t="shared" si="0"/>
        <v>25</v>
      </c>
      <c r="G44">
        <v>25</v>
      </c>
    </row>
    <row r="45" spans="2:19" ht="12.75">
      <c r="B45" t="s">
        <v>245</v>
      </c>
      <c r="C45" t="s">
        <v>110</v>
      </c>
      <c r="D45" s="22">
        <v>1932</v>
      </c>
      <c r="E45" s="1">
        <f t="shared" si="0"/>
        <v>80</v>
      </c>
      <c r="I45">
        <v>24</v>
      </c>
      <c r="J45">
        <v>20</v>
      </c>
      <c r="L45">
        <v>12</v>
      </c>
      <c r="N45">
        <v>10</v>
      </c>
      <c r="S45">
        <v>14</v>
      </c>
    </row>
    <row r="46" spans="2:10" ht="12.75">
      <c r="B46" t="s">
        <v>22</v>
      </c>
      <c r="C46" t="s">
        <v>13</v>
      </c>
      <c r="D46">
        <v>1970</v>
      </c>
      <c r="E46" s="1">
        <f t="shared" si="0"/>
        <v>82</v>
      </c>
      <c r="G46">
        <v>25</v>
      </c>
      <c r="I46">
        <v>36</v>
      </c>
      <c r="J46">
        <v>21</v>
      </c>
    </row>
    <row r="47" spans="2:9" ht="12.75">
      <c r="B47" t="s">
        <v>105</v>
      </c>
      <c r="C47" t="s">
        <v>117</v>
      </c>
      <c r="D47" s="21">
        <v>2005</v>
      </c>
      <c r="E47" s="1">
        <f t="shared" si="0"/>
        <v>22.5</v>
      </c>
      <c r="F47">
        <v>10</v>
      </c>
      <c r="G47">
        <v>5</v>
      </c>
      <c r="I47">
        <v>7.5</v>
      </c>
    </row>
    <row r="48" spans="2:9" ht="12.75">
      <c r="B48" t="s">
        <v>104</v>
      </c>
      <c r="C48" t="s">
        <v>117</v>
      </c>
      <c r="D48" s="21">
        <v>2003</v>
      </c>
      <c r="E48" s="1">
        <f t="shared" si="0"/>
        <v>21</v>
      </c>
      <c r="F48">
        <v>9</v>
      </c>
      <c r="G48">
        <v>6</v>
      </c>
      <c r="I48">
        <v>6</v>
      </c>
    </row>
    <row r="49" spans="2:6" ht="12.75">
      <c r="B49" t="s">
        <v>160</v>
      </c>
      <c r="C49" t="s">
        <v>8</v>
      </c>
      <c r="E49" s="1">
        <f t="shared" si="0"/>
        <v>9</v>
      </c>
      <c r="F49">
        <v>9</v>
      </c>
    </row>
    <row r="50" spans="2:8" ht="12.75">
      <c r="B50" t="s">
        <v>77</v>
      </c>
      <c r="C50" t="s">
        <v>26</v>
      </c>
      <c r="E50" s="1">
        <f t="shared" si="0"/>
        <v>17</v>
      </c>
      <c r="G50">
        <v>8</v>
      </c>
      <c r="H50">
        <v>9</v>
      </c>
    </row>
    <row r="51" spans="2:14" ht="12.75">
      <c r="B51" s="8" t="s">
        <v>428</v>
      </c>
      <c r="C51" s="2" t="s">
        <v>35</v>
      </c>
      <c r="D51" s="2">
        <v>1982</v>
      </c>
      <c r="E51" s="1">
        <f t="shared" si="0"/>
        <v>26</v>
      </c>
      <c r="N51">
        <v>26</v>
      </c>
    </row>
    <row r="52" spans="2:12" ht="12.75">
      <c r="B52" t="s">
        <v>246</v>
      </c>
      <c r="C52" t="s">
        <v>230</v>
      </c>
      <c r="D52">
        <v>1973</v>
      </c>
      <c r="E52" s="1">
        <f t="shared" si="0"/>
        <v>52.5</v>
      </c>
      <c r="I52">
        <v>19.5</v>
      </c>
      <c r="J52">
        <v>16</v>
      </c>
      <c r="L52">
        <v>17</v>
      </c>
    </row>
    <row r="53" spans="2:6" ht="12.75">
      <c r="B53" t="s">
        <v>179</v>
      </c>
      <c r="C53" t="s">
        <v>0</v>
      </c>
      <c r="E53" s="1">
        <f t="shared" si="0"/>
        <v>20</v>
      </c>
      <c r="F53">
        <v>20</v>
      </c>
    </row>
    <row r="54" spans="2:7" ht="12.75">
      <c r="B54" t="s">
        <v>41</v>
      </c>
      <c r="C54" t="s">
        <v>11</v>
      </c>
      <c r="E54" s="1">
        <f t="shared" si="0"/>
        <v>40</v>
      </c>
      <c r="G54">
        <v>40</v>
      </c>
    </row>
    <row r="55" spans="2:7" ht="12.75">
      <c r="B55" t="s">
        <v>21</v>
      </c>
      <c r="C55" t="s">
        <v>11</v>
      </c>
      <c r="E55" s="1">
        <f t="shared" si="0"/>
        <v>27</v>
      </c>
      <c r="G55">
        <v>27</v>
      </c>
    </row>
    <row r="56" spans="2:19" ht="12.75">
      <c r="B56" t="s">
        <v>73</v>
      </c>
      <c r="C56" t="s">
        <v>72</v>
      </c>
      <c r="D56" s="22">
        <v>1952</v>
      </c>
      <c r="E56" s="1">
        <f t="shared" si="0"/>
        <v>63</v>
      </c>
      <c r="G56">
        <v>13</v>
      </c>
      <c r="J56">
        <v>12</v>
      </c>
      <c r="L56">
        <v>19</v>
      </c>
      <c r="N56">
        <v>9</v>
      </c>
      <c r="S56">
        <v>10</v>
      </c>
    </row>
    <row r="57" spans="2:6" ht="12.75">
      <c r="B57" t="s">
        <v>187</v>
      </c>
      <c r="C57" t="s">
        <v>8</v>
      </c>
      <c r="E57" s="1">
        <f t="shared" si="0"/>
        <v>11</v>
      </c>
      <c r="F57">
        <v>11</v>
      </c>
    </row>
    <row r="58" spans="2:19" ht="12.75">
      <c r="B58" t="s">
        <v>452</v>
      </c>
      <c r="C58" t="s">
        <v>52</v>
      </c>
      <c r="D58">
        <v>1984</v>
      </c>
      <c r="E58" s="1">
        <f>SUM(F58:T58)</f>
        <v>204</v>
      </c>
      <c r="F58">
        <v>29</v>
      </c>
      <c r="G58">
        <v>26</v>
      </c>
      <c r="I58">
        <v>36</v>
      </c>
      <c r="L58">
        <v>31</v>
      </c>
      <c r="N58">
        <v>25</v>
      </c>
      <c r="P58">
        <v>21</v>
      </c>
      <c r="S58">
        <v>36</v>
      </c>
    </row>
    <row r="59" spans="2:12" ht="12.75">
      <c r="B59" t="s">
        <v>51</v>
      </c>
      <c r="C59" t="s">
        <v>52</v>
      </c>
      <c r="D59">
        <v>1978</v>
      </c>
      <c r="E59" s="1">
        <f t="shared" si="0"/>
        <v>61</v>
      </c>
      <c r="G59">
        <v>31</v>
      </c>
      <c r="L59">
        <v>30</v>
      </c>
    </row>
    <row r="60" spans="2:19" ht="12.75">
      <c r="B60" t="s">
        <v>225</v>
      </c>
      <c r="C60" t="s">
        <v>226</v>
      </c>
      <c r="D60">
        <v>1961</v>
      </c>
      <c r="E60" s="1">
        <f t="shared" si="0"/>
        <v>100</v>
      </c>
      <c r="I60">
        <v>20</v>
      </c>
      <c r="L60">
        <v>23</v>
      </c>
      <c r="N60">
        <v>20</v>
      </c>
      <c r="S60">
        <v>37</v>
      </c>
    </row>
    <row r="61" spans="2:6" ht="12.75">
      <c r="B61" t="s">
        <v>137</v>
      </c>
      <c r="C61" t="s">
        <v>28</v>
      </c>
      <c r="D61" s="21"/>
      <c r="E61" s="1">
        <f t="shared" si="0"/>
        <v>39</v>
      </c>
      <c r="F61">
        <v>39</v>
      </c>
    </row>
    <row r="62" spans="2:7" ht="12.75">
      <c r="B62" t="s">
        <v>109</v>
      </c>
      <c r="C62" t="s">
        <v>110</v>
      </c>
      <c r="E62" s="1">
        <f t="shared" si="0"/>
        <v>1</v>
      </c>
      <c r="G62">
        <v>1</v>
      </c>
    </row>
    <row r="63" spans="2:9" ht="12.75">
      <c r="B63" s="8" t="s">
        <v>280</v>
      </c>
      <c r="C63" t="s">
        <v>230</v>
      </c>
      <c r="D63" s="21">
        <v>2003</v>
      </c>
      <c r="E63" s="1">
        <f t="shared" si="0"/>
        <v>10.5</v>
      </c>
      <c r="I63">
        <v>10.5</v>
      </c>
    </row>
    <row r="64" spans="2:6" ht="12.75">
      <c r="B64" t="s">
        <v>140</v>
      </c>
      <c r="C64" t="s">
        <v>20</v>
      </c>
      <c r="E64" s="1">
        <f t="shared" si="0"/>
        <v>34</v>
      </c>
      <c r="F64">
        <v>34</v>
      </c>
    </row>
    <row r="65" spans="2:19" ht="12.75">
      <c r="B65" s="9" t="s">
        <v>401</v>
      </c>
      <c r="C65" t="s">
        <v>30</v>
      </c>
      <c r="D65">
        <v>1944</v>
      </c>
      <c r="E65" s="1">
        <f t="shared" si="0"/>
        <v>69</v>
      </c>
      <c r="L65">
        <v>22</v>
      </c>
      <c r="N65">
        <v>22</v>
      </c>
      <c r="S65">
        <v>25</v>
      </c>
    </row>
    <row r="66" spans="2:9" ht="12.75">
      <c r="B66" t="s">
        <v>291</v>
      </c>
      <c r="C66" t="s">
        <v>30</v>
      </c>
      <c r="E66" s="1">
        <f t="shared" si="0"/>
        <v>31.5</v>
      </c>
      <c r="I66">
        <v>31.5</v>
      </c>
    </row>
    <row r="67" spans="2:6" ht="12.75">
      <c r="B67" t="s">
        <v>116</v>
      </c>
      <c r="C67" t="s">
        <v>117</v>
      </c>
      <c r="E67" s="1">
        <f t="shared" si="0"/>
        <v>38</v>
      </c>
      <c r="F67">
        <v>38</v>
      </c>
    </row>
    <row r="68" spans="2:9" ht="12.75">
      <c r="B68" t="s">
        <v>242</v>
      </c>
      <c r="C68" t="s">
        <v>243</v>
      </c>
      <c r="D68" s="21">
        <v>2001</v>
      </c>
      <c r="E68" s="1">
        <f t="shared" si="0"/>
        <v>30</v>
      </c>
      <c r="I68">
        <v>30</v>
      </c>
    </row>
    <row r="69" spans="2:9" ht="12.75">
      <c r="B69" s="8" t="s">
        <v>293</v>
      </c>
      <c r="C69" t="s">
        <v>243</v>
      </c>
      <c r="D69" s="21">
        <v>2003</v>
      </c>
      <c r="E69" s="1">
        <f t="shared" si="0"/>
        <v>33</v>
      </c>
      <c r="I69">
        <v>33</v>
      </c>
    </row>
    <row r="70" spans="2:10" ht="12.75">
      <c r="B70" t="s">
        <v>161</v>
      </c>
      <c r="C70" t="s">
        <v>0</v>
      </c>
      <c r="D70" s="22"/>
      <c r="E70" s="1">
        <f t="shared" si="0"/>
        <v>16</v>
      </c>
      <c r="F70">
        <v>8</v>
      </c>
      <c r="J70">
        <v>8</v>
      </c>
    </row>
    <row r="71" spans="2:9" ht="12.75">
      <c r="B71" s="8" t="s">
        <v>276</v>
      </c>
      <c r="C71" t="s">
        <v>30</v>
      </c>
      <c r="D71" s="21">
        <v>2006</v>
      </c>
      <c r="E71" s="1">
        <f t="shared" si="0"/>
        <v>21</v>
      </c>
      <c r="I71">
        <v>21</v>
      </c>
    </row>
    <row r="72" spans="2:12" ht="12.75">
      <c r="B72" t="s">
        <v>1</v>
      </c>
      <c r="C72" t="s">
        <v>2</v>
      </c>
      <c r="D72" s="8">
        <v>1985</v>
      </c>
      <c r="E72" s="1">
        <f t="shared" si="0"/>
        <v>78</v>
      </c>
      <c r="G72">
        <v>40</v>
      </c>
      <c r="L72">
        <v>38</v>
      </c>
    </row>
    <row r="73" spans="2:7" ht="12.75">
      <c r="B73" t="s">
        <v>24</v>
      </c>
      <c r="C73" t="s">
        <v>8</v>
      </c>
      <c r="E73" s="1">
        <f t="shared" si="0"/>
        <v>51</v>
      </c>
      <c r="F73">
        <v>28</v>
      </c>
      <c r="G73">
        <v>23</v>
      </c>
    </row>
    <row r="74" spans="2:6" ht="12.75">
      <c r="B74" t="s">
        <v>133</v>
      </c>
      <c r="C74" t="s">
        <v>0</v>
      </c>
      <c r="D74" s="22"/>
      <c r="E74" s="1">
        <f t="shared" si="0"/>
        <v>20</v>
      </c>
      <c r="F74">
        <v>20</v>
      </c>
    </row>
    <row r="75" spans="2:20" ht="12.75">
      <c r="B75" t="s">
        <v>228</v>
      </c>
      <c r="C75" t="s">
        <v>30</v>
      </c>
      <c r="D75">
        <v>1972</v>
      </c>
      <c r="E75" s="1">
        <f t="shared" si="0"/>
        <v>169</v>
      </c>
      <c r="J75">
        <v>22</v>
      </c>
      <c r="L75">
        <v>31</v>
      </c>
      <c r="M75">
        <v>34</v>
      </c>
      <c r="S75">
        <v>40</v>
      </c>
      <c r="T75">
        <v>42</v>
      </c>
    </row>
    <row r="76" spans="2:6" ht="12.75">
      <c r="B76" t="s">
        <v>120</v>
      </c>
      <c r="C76" t="s">
        <v>49</v>
      </c>
      <c r="E76" s="1">
        <f aca="true" t="shared" si="1" ref="E76:E146">SUM(F76:T76)</f>
        <v>36</v>
      </c>
      <c r="F76">
        <v>36</v>
      </c>
    </row>
    <row r="77" spans="2:6" ht="12.75">
      <c r="B77" t="s">
        <v>189</v>
      </c>
      <c r="C77" t="s">
        <v>117</v>
      </c>
      <c r="E77" s="1">
        <f t="shared" si="1"/>
        <v>3</v>
      </c>
      <c r="F77">
        <v>3</v>
      </c>
    </row>
    <row r="78" spans="2:12" ht="12.75">
      <c r="B78" s="9" t="s">
        <v>398</v>
      </c>
      <c r="C78" t="s">
        <v>52</v>
      </c>
      <c r="D78">
        <v>1977</v>
      </c>
      <c r="E78" s="1">
        <f t="shared" si="1"/>
        <v>37</v>
      </c>
      <c r="L78">
        <v>37</v>
      </c>
    </row>
    <row r="79" spans="2:16" ht="12.75">
      <c r="B79" t="s">
        <v>62</v>
      </c>
      <c r="C79" t="s">
        <v>20</v>
      </c>
      <c r="D79" s="22">
        <v>1964</v>
      </c>
      <c r="E79" s="1">
        <f t="shared" si="1"/>
        <v>65</v>
      </c>
      <c r="G79">
        <v>21</v>
      </c>
      <c r="J79">
        <v>15</v>
      </c>
      <c r="L79">
        <v>19</v>
      </c>
      <c r="P79">
        <v>10</v>
      </c>
    </row>
    <row r="80" spans="2:6" ht="12.75">
      <c r="B80" t="s">
        <v>143</v>
      </c>
      <c r="C80" t="s">
        <v>30</v>
      </c>
      <c r="E80" s="1">
        <f t="shared" si="1"/>
        <v>30</v>
      </c>
      <c r="F80">
        <v>30</v>
      </c>
    </row>
    <row r="81" spans="2:10" ht="12.75">
      <c r="B81" s="9" t="s">
        <v>333</v>
      </c>
      <c r="C81" s="2" t="s">
        <v>331</v>
      </c>
      <c r="D81" s="23">
        <v>1938</v>
      </c>
      <c r="E81" s="1">
        <f t="shared" si="1"/>
        <v>20</v>
      </c>
      <c r="J81">
        <v>20</v>
      </c>
    </row>
    <row r="82" spans="2:12" ht="12.75">
      <c r="B82" s="9" t="s">
        <v>384</v>
      </c>
      <c r="C82" s="2" t="s">
        <v>20</v>
      </c>
      <c r="D82" s="23">
        <v>1950</v>
      </c>
      <c r="E82" s="1">
        <f t="shared" si="1"/>
        <v>32</v>
      </c>
      <c r="L82">
        <v>32</v>
      </c>
    </row>
    <row r="83" spans="2:20" ht="12.75">
      <c r="B83" t="s">
        <v>50</v>
      </c>
      <c r="C83" t="s">
        <v>35</v>
      </c>
      <c r="D83" s="22">
        <v>1960</v>
      </c>
      <c r="E83" s="1">
        <f t="shared" si="1"/>
        <v>191</v>
      </c>
      <c r="G83">
        <v>32</v>
      </c>
      <c r="J83">
        <v>36</v>
      </c>
      <c r="L83">
        <v>31</v>
      </c>
      <c r="N83">
        <v>24</v>
      </c>
      <c r="P83">
        <v>16</v>
      </c>
      <c r="Q83">
        <v>7</v>
      </c>
      <c r="R83">
        <v>2</v>
      </c>
      <c r="S83">
        <v>20</v>
      </c>
      <c r="T83">
        <v>23</v>
      </c>
    </row>
    <row r="84" spans="2:6" ht="12.75">
      <c r="B84" t="s">
        <v>170</v>
      </c>
      <c r="C84" t="s">
        <v>2</v>
      </c>
      <c r="E84" s="1">
        <f t="shared" si="1"/>
        <v>7</v>
      </c>
      <c r="F84">
        <v>7</v>
      </c>
    </row>
    <row r="85" spans="2:6" ht="12.75">
      <c r="B85" t="s">
        <v>147</v>
      </c>
      <c r="C85" t="s">
        <v>117</v>
      </c>
      <c r="E85" s="1">
        <f t="shared" si="1"/>
        <v>25</v>
      </c>
      <c r="F85">
        <v>25</v>
      </c>
    </row>
    <row r="86" spans="2:12" ht="12.75">
      <c r="B86" s="9" t="s">
        <v>253</v>
      </c>
      <c r="C86" t="s">
        <v>331</v>
      </c>
      <c r="D86" s="22">
        <v>1937</v>
      </c>
      <c r="E86" s="1">
        <f t="shared" si="1"/>
        <v>20</v>
      </c>
      <c r="L86">
        <v>20</v>
      </c>
    </row>
    <row r="87" spans="2:19" ht="12.75">
      <c r="B87" s="9" t="s">
        <v>478</v>
      </c>
      <c r="C87" t="s">
        <v>479</v>
      </c>
      <c r="D87" s="21">
        <v>1998</v>
      </c>
      <c r="E87" s="1">
        <f t="shared" si="1"/>
        <v>37</v>
      </c>
      <c r="S87">
        <v>37</v>
      </c>
    </row>
    <row r="88" spans="2:6" ht="12.75">
      <c r="B88" t="s">
        <v>176</v>
      </c>
      <c r="C88" t="s">
        <v>0</v>
      </c>
      <c r="E88" s="1">
        <f t="shared" si="1"/>
        <v>23</v>
      </c>
      <c r="F88">
        <v>23</v>
      </c>
    </row>
    <row r="89" spans="2:6" ht="12.75">
      <c r="B89" t="s">
        <v>32</v>
      </c>
      <c r="C89" t="s">
        <v>117</v>
      </c>
      <c r="E89" s="1">
        <f t="shared" si="1"/>
        <v>13</v>
      </c>
      <c r="F89">
        <v>13</v>
      </c>
    </row>
    <row r="90" spans="2:7" ht="12.75">
      <c r="B90" t="s">
        <v>32</v>
      </c>
      <c r="C90" t="s">
        <v>117</v>
      </c>
      <c r="E90" s="1">
        <f t="shared" si="1"/>
        <v>17</v>
      </c>
      <c r="G90">
        <v>17</v>
      </c>
    </row>
    <row r="91" spans="2:19" ht="12.75">
      <c r="B91" t="s">
        <v>34</v>
      </c>
      <c r="C91" t="s">
        <v>35</v>
      </c>
      <c r="D91" s="22"/>
      <c r="E91" s="1">
        <f t="shared" si="1"/>
        <v>51</v>
      </c>
      <c r="G91">
        <v>15</v>
      </c>
      <c r="S91">
        <v>36</v>
      </c>
    </row>
    <row r="92" spans="2:19" ht="12.75">
      <c r="B92" t="s">
        <v>174</v>
      </c>
      <c r="C92" t="s">
        <v>0</v>
      </c>
      <c r="D92" s="21">
        <v>2003</v>
      </c>
      <c r="E92" s="1">
        <f t="shared" si="1"/>
        <v>59</v>
      </c>
      <c r="F92">
        <v>25</v>
      </c>
      <c r="I92">
        <v>24</v>
      </c>
      <c r="S92">
        <v>10</v>
      </c>
    </row>
    <row r="93" spans="2:7" ht="12.75">
      <c r="B93" t="s">
        <v>42</v>
      </c>
      <c r="C93" t="s">
        <v>30</v>
      </c>
      <c r="D93" s="22"/>
      <c r="E93" s="1">
        <f t="shared" si="1"/>
        <v>39</v>
      </c>
      <c r="G93">
        <v>39</v>
      </c>
    </row>
    <row r="94" spans="2:7" ht="12.75">
      <c r="B94" t="s">
        <v>10</v>
      </c>
      <c r="C94" t="s">
        <v>11</v>
      </c>
      <c r="E94" s="1">
        <f t="shared" si="1"/>
        <v>34</v>
      </c>
      <c r="G94">
        <v>34</v>
      </c>
    </row>
    <row r="95" spans="2:6" ht="12.75">
      <c r="B95" t="s">
        <v>184</v>
      </c>
      <c r="C95" t="s">
        <v>0</v>
      </c>
      <c r="E95" s="1">
        <f t="shared" si="1"/>
        <v>14</v>
      </c>
      <c r="F95">
        <v>14</v>
      </c>
    </row>
    <row r="96" spans="2:7" ht="12.75">
      <c r="B96" t="s">
        <v>101</v>
      </c>
      <c r="C96" t="s">
        <v>117</v>
      </c>
      <c r="E96" s="1">
        <f t="shared" si="1"/>
        <v>16</v>
      </c>
      <c r="F96">
        <v>6</v>
      </c>
      <c r="G96">
        <v>10</v>
      </c>
    </row>
    <row r="97" spans="2:14" ht="12.75">
      <c r="B97" t="s">
        <v>128</v>
      </c>
      <c r="C97" t="s">
        <v>2</v>
      </c>
      <c r="D97" s="22">
        <v>1943</v>
      </c>
      <c r="E97" s="1">
        <f t="shared" si="1"/>
        <v>70</v>
      </c>
      <c r="F97">
        <v>26</v>
      </c>
      <c r="L97">
        <v>22</v>
      </c>
      <c r="N97">
        <v>22</v>
      </c>
    </row>
    <row r="98" spans="2:10" ht="12.75">
      <c r="B98" s="9" t="s">
        <v>322</v>
      </c>
      <c r="C98" s="2" t="s">
        <v>20</v>
      </c>
      <c r="D98" s="23">
        <v>1948</v>
      </c>
      <c r="E98" s="1">
        <f t="shared" si="1"/>
        <v>20</v>
      </c>
      <c r="J98">
        <v>20</v>
      </c>
    </row>
    <row r="99" spans="2:12" ht="12.75">
      <c r="B99" s="8" t="s">
        <v>397</v>
      </c>
      <c r="C99" t="s">
        <v>230</v>
      </c>
      <c r="D99">
        <v>1978</v>
      </c>
      <c r="E99" s="1">
        <f t="shared" si="1"/>
        <v>15</v>
      </c>
      <c r="L99">
        <v>15</v>
      </c>
    </row>
    <row r="100" spans="2:12" ht="12.75">
      <c r="B100" t="s">
        <v>235</v>
      </c>
      <c r="C100" t="s">
        <v>236</v>
      </c>
      <c r="D100">
        <v>1983</v>
      </c>
      <c r="E100" s="1">
        <f t="shared" si="1"/>
        <v>94</v>
      </c>
      <c r="I100">
        <v>33</v>
      </c>
      <c r="J100">
        <v>28</v>
      </c>
      <c r="L100">
        <v>33</v>
      </c>
    </row>
    <row r="101" spans="2:7" ht="12.75">
      <c r="B101" t="s">
        <v>96</v>
      </c>
      <c r="C101" t="s">
        <v>6</v>
      </c>
      <c r="E101" s="1">
        <f t="shared" si="1"/>
        <v>16</v>
      </c>
      <c r="G101">
        <v>16</v>
      </c>
    </row>
    <row r="102" spans="2:6" ht="12.75">
      <c r="B102" t="s">
        <v>145</v>
      </c>
      <c r="C102" t="s">
        <v>2</v>
      </c>
      <c r="D102" s="22">
        <v>1943</v>
      </c>
      <c r="E102" s="1">
        <f t="shared" si="1"/>
        <v>27</v>
      </c>
      <c r="F102">
        <v>27</v>
      </c>
    </row>
    <row r="103" spans="2:19" ht="12.75">
      <c r="B103" t="s">
        <v>130</v>
      </c>
      <c r="C103" t="s">
        <v>131</v>
      </c>
      <c r="D103" s="22">
        <v>1957</v>
      </c>
      <c r="E103" s="1">
        <f t="shared" si="1"/>
        <v>68</v>
      </c>
      <c r="F103">
        <v>22</v>
      </c>
      <c r="L103">
        <v>24</v>
      </c>
      <c r="S103">
        <v>22</v>
      </c>
    </row>
    <row r="104" spans="2:12" ht="12.75">
      <c r="B104" s="9" t="s">
        <v>320</v>
      </c>
      <c r="C104" s="2" t="s">
        <v>230</v>
      </c>
      <c r="D104" s="2">
        <v>1970</v>
      </c>
      <c r="E104" s="1">
        <f t="shared" si="1"/>
        <v>50</v>
      </c>
      <c r="J104">
        <v>26</v>
      </c>
      <c r="L104">
        <v>24</v>
      </c>
    </row>
    <row r="105" spans="2:19" ht="12.75">
      <c r="B105" s="9" t="s">
        <v>471</v>
      </c>
      <c r="C105" s="2" t="s">
        <v>230</v>
      </c>
      <c r="D105" s="2">
        <v>1992</v>
      </c>
      <c r="E105" s="1">
        <f t="shared" si="1"/>
        <v>2</v>
      </c>
      <c r="S105">
        <v>2</v>
      </c>
    </row>
    <row r="106" spans="2:13" ht="12.75">
      <c r="B106" s="8" t="s">
        <v>227</v>
      </c>
      <c r="C106" t="s">
        <v>28</v>
      </c>
      <c r="D106">
        <v>1978</v>
      </c>
      <c r="E106" s="1">
        <f t="shared" si="1"/>
        <v>64</v>
      </c>
      <c r="L106">
        <v>30</v>
      </c>
      <c r="M106">
        <v>34</v>
      </c>
    </row>
    <row r="107" spans="2:16" ht="12.75">
      <c r="B107" t="s">
        <v>17</v>
      </c>
      <c r="C107" t="s">
        <v>18</v>
      </c>
      <c r="D107" s="22">
        <v>1951</v>
      </c>
      <c r="E107" s="1">
        <f t="shared" si="1"/>
        <v>114.5</v>
      </c>
      <c r="F107">
        <v>25</v>
      </c>
      <c r="G107">
        <v>29</v>
      </c>
      <c r="I107">
        <v>28.5</v>
      </c>
      <c r="N107">
        <v>19</v>
      </c>
      <c r="P107">
        <v>13</v>
      </c>
    </row>
    <row r="108" spans="2:19" ht="12.75">
      <c r="B108" t="s">
        <v>47</v>
      </c>
      <c r="C108" t="s">
        <v>0</v>
      </c>
      <c r="D108" s="21">
        <v>1999</v>
      </c>
      <c r="E108" s="1">
        <f t="shared" si="1"/>
        <v>74</v>
      </c>
      <c r="G108">
        <v>35</v>
      </c>
      <c r="S108">
        <v>39</v>
      </c>
    </row>
    <row r="109" spans="2:19" ht="12.75">
      <c r="B109" t="s">
        <v>480</v>
      </c>
      <c r="C109" s="51" t="s">
        <v>20</v>
      </c>
      <c r="D109" s="8">
        <v>1973</v>
      </c>
      <c r="E109" s="1">
        <f t="shared" si="1"/>
        <v>33</v>
      </c>
      <c r="S109">
        <v>33</v>
      </c>
    </row>
    <row r="110" spans="2:19" ht="12.75">
      <c r="B110" s="51" t="s">
        <v>489</v>
      </c>
      <c r="C110" s="51" t="s">
        <v>0</v>
      </c>
      <c r="D110" s="21">
        <v>2000</v>
      </c>
      <c r="E110" s="1">
        <f t="shared" si="1"/>
        <v>8</v>
      </c>
      <c r="S110">
        <v>8</v>
      </c>
    </row>
    <row r="111" spans="2:19" ht="12.75">
      <c r="B111" s="51" t="s">
        <v>464</v>
      </c>
      <c r="C111" s="51" t="s">
        <v>20</v>
      </c>
      <c r="D111" s="21">
        <v>2002</v>
      </c>
      <c r="E111" s="1">
        <f t="shared" si="1"/>
        <v>9</v>
      </c>
      <c r="S111">
        <v>9</v>
      </c>
    </row>
    <row r="112" spans="2:11" ht="12.75">
      <c r="B112" s="9" t="s">
        <v>313</v>
      </c>
      <c r="C112" s="2" t="s">
        <v>30</v>
      </c>
      <c r="D112" s="40">
        <v>2001</v>
      </c>
      <c r="E112" s="1">
        <f t="shared" si="1"/>
        <v>55</v>
      </c>
      <c r="J112">
        <v>18</v>
      </c>
      <c r="K112">
        <v>37</v>
      </c>
    </row>
    <row r="113" spans="2:9" ht="12.75">
      <c r="B113" s="8" t="s">
        <v>277</v>
      </c>
      <c r="C113" t="s">
        <v>0</v>
      </c>
      <c r="D113" s="21">
        <v>2001</v>
      </c>
      <c r="E113" s="1">
        <f t="shared" si="1"/>
        <v>16.5</v>
      </c>
      <c r="I113">
        <v>16.5</v>
      </c>
    </row>
    <row r="114" spans="2:9" ht="12.75">
      <c r="B114" t="s">
        <v>240</v>
      </c>
      <c r="C114" t="s">
        <v>0</v>
      </c>
      <c r="D114">
        <v>1992</v>
      </c>
      <c r="E114" s="1">
        <f t="shared" si="1"/>
        <v>37.5</v>
      </c>
      <c r="I114">
        <v>37.5</v>
      </c>
    </row>
    <row r="115" spans="2:6" ht="12.75">
      <c r="B115" t="s">
        <v>164</v>
      </c>
      <c r="C115" t="s">
        <v>52</v>
      </c>
      <c r="E115" s="1">
        <f t="shared" si="1"/>
        <v>16</v>
      </c>
      <c r="F115">
        <v>16</v>
      </c>
    </row>
    <row r="116" spans="2:7" ht="12.75">
      <c r="B116" t="s">
        <v>25</v>
      </c>
      <c r="C116" t="s">
        <v>26</v>
      </c>
      <c r="E116" s="1">
        <f t="shared" si="1"/>
        <v>22</v>
      </c>
      <c r="G116">
        <v>22</v>
      </c>
    </row>
    <row r="117" spans="2:19" ht="12.75">
      <c r="B117" t="s">
        <v>48</v>
      </c>
      <c r="C117" t="s">
        <v>49</v>
      </c>
      <c r="D117" s="22">
        <v>1952</v>
      </c>
      <c r="E117" s="1">
        <f t="shared" si="1"/>
        <v>231</v>
      </c>
      <c r="F117">
        <v>36</v>
      </c>
      <c r="G117">
        <v>34</v>
      </c>
      <c r="I117">
        <v>27</v>
      </c>
      <c r="J117">
        <v>41</v>
      </c>
      <c r="L117">
        <v>23</v>
      </c>
      <c r="N117">
        <v>18</v>
      </c>
      <c r="O117">
        <v>5</v>
      </c>
      <c r="P117">
        <v>17</v>
      </c>
      <c r="S117">
        <v>30</v>
      </c>
    </row>
    <row r="118" spans="2:10" ht="12.75">
      <c r="B118" t="s">
        <v>29</v>
      </c>
      <c r="C118" t="s">
        <v>30</v>
      </c>
      <c r="D118">
        <v>1970</v>
      </c>
      <c r="E118" s="1">
        <f t="shared" si="1"/>
        <v>37</v>
      </c>
      <c r="G118">
        <v>18</v>
      </c>
      <c r="J118">
        <v>19</v>
      </c>
    </row>
    <row r="119" spans="2:10" ht="12.75">
      <c r="B119" s="9" t="s">
        <v>345</v>
      </c>
      <c r="C119" s="2" t="s">
        <v>2</v>
      </c>
      <c r="D119" s="23">
        <v>1950</v>
      </c>
      <c r="E119" s="1">
        <f t="shared" si="1"/>
        <v>6</v>
      </c>
      <c r="J119">
        <v>6</v>
      </c>
    </row>
    <row r="120" spans="2:19" ht="12.75">
      <c r="B120" t="s">
        <v>12</v>
      </c>
      <c r="C120" t="s">
        <v>13</v>
      </c>
      <c r="D120">
        <v>1969</v>
      </c>
      <c r="E120" s="1">
        <f t="shared" si="1"/>
        <v>127</v>
      </c>
      <c r="F120">
        <v>19</v>
      </c>
      <c r="G120">
        <v>33</v>
      </c>
      <c r="N120">
        <v>25</v>
      </c>
      <c r="P120">
        <v>21</v>
      </c>
      <c r="S120">
        <v>29</v>
      </c>
    </row>
    <row r="121" spans="2:6" ht="12.75">
      <c r="B121" t="s">
        <v>57</v>
      </c>
      <c r="C121" t="s">
        <v>8</v>
      </c>
      <c r="E121" s="1">
        <f t="shared" si="1"/>
        <v>11</v>
      </c>
      <c r="F121">
        <v>11</v>
      </c>
    </row>
    <row r="122" spans="2:19" ht="12.75">
      <c r="B122" t="s">
        <v>441</v>
      </c>
      <c r="C122" t="s">
        <v>123</v>
      </c>
      <c r="D122">
        <v>1971</v>
      </c>
      <c r="E122" s="1">
        <f t="shared" si="1"/>
        <v>12</v>
      </c>
      <c r="S122">
        <v>12</v>
      </c>
    </row>
    <row r="123" spans="2:6" ht="12.75">
      <c r="B123" t="s">
        <v>167</v>
      </c>
      <c r="E123" s="1">
        <f t="shared" si="1"/>
        <v>10</v>
      </c>
      <c r="F123">
        <v>10</v>
      </c>
    </row>
    <row r="124" spans="2:19" ht="12.75">
      <c r="B124" t="s">
        <v>132</v>
      </c>
      <c r="C124" t="s">
        <v>117</v>
      </c>
      <c r="D124" s="22">
        <v>1957</v>
      </c>
      <c r="E124" s="1">
        <f t="shared" si="1"/>
        <v>135</v>
      </c>
      <c r="F124">
        <v>21</v>
      </c>
      <c r="I124">
        <v>24</v>
      </c>
      <c r="J124">
        <v>25</v>
      </c>
      <c r="L124">
        <v>20</v>
      </c>
      <c r="M124">
        <v>9</v>
      </c>
      <c r="P124">
        <v>19</v>
      </c>
      <c r="S124">
        <v>17</v>
      </c>
    </row>
    <row r="125" spans="2:16" ht="12.75">
      <c r="B125" t="s">
        <v>92</v>
      </c>
      <c r="C125" t="s">
        <v>0</v>
      </c>
      <c r="D125" s="21">
        <v>2003</v>
      </c>
      <c r="E125" s="1">
        <f t="shared" si="1"/>
        <v>80</v>
      </c>
      <c r="F125">
        <v>27</v>
      </c>
      <c r="G125">
        <v>20</v>
      </c>
      <c r="I125">
        <v>30</v>
      </c>
      <c r="P125">
        <v>3</v>
      </c>
    </row>
    <row r="126" spans="2:16" ht="12.75">
      <c r="B126" t="s">
        <v>455</v>
      </c>
      <c r="C126" t="s">
        <v>230</v>
      </c>
      <c r="D126" s="8"/>
      <c r="E126" s="1">
        <f t="shared" si="1"/>
        <v>4</v>
      </c>
      <c r="P126">
        <v>4</v>
      </c>
    </row>
    <row r="127" spans="2:20" ht="12.75">
      <c r="B127" t="s">
        <v>36</v>
      </c>
      <c r="C127" t="s">
        <v>20</v>
      </c>
      <c r="D127">
        <v>1970</v>
      </c>
      <c r="E127" s="1">
        <f t="shared" si="1"/>
        <v>269</v>
      </c>
      <c r="F127">
        <v>34</v>
      </c>
      <c r="G127">
        <v>35</v>
      </c>
      <c r="I127">
        <v>24</v>
      </c>
      <c r="L127">
        <v>35</v>
      </c>
      <c r="N127">
        <v>28</v>
      </c>
      <c r="O127">
        <v>5</v>
      </c>
      <c r="P127">
        <v>19</v>
      </c>
      <c r="Q127">
        <v>7</v>
      </c>
      <c r="S127">
        <v>42</v>
      </c>
      <c r="T127">
        <v>40</v>
      </c>
    </row>
    <row r="128" spans="2:19" ht="12.75">
      <c r="B128" t="s">
        <v>44</v>
      </c>
      <c r="C128" t="s">
        <v>0</v>
      </c>
      <c r="D128" s="21">
        <v>2001</v>
      </c>
      <c r="E128" s="1">
        <f t="shared" si="1"/>
        <v>57</v>
      </c>
      <c r="G128">
        <v>37</v>
      </c>
      <c r="I128">
        <v>12</v>
      </c>
      <c r="S128">
        <v>8</v>
      </c>
    </row>
    <row r="129" spans="2:19" ht="12.75">
      <c r="B129" t="s">
        <v>173</v>
      </c>
      <c r="C129" t="s">
        <v>0</v>
      </c>
      <c r="D129" s="21">
        <v>2003</v>
      </c>
      <c r="E129" s="1">
        <f t="shared" si="1"/>
        <v>9</v>
      </c>
      <c r="F129">
        <v>4</v>
      </c>
      <c r="S129">
        <v>5</v>
      </c>
    </row>
    <row r="130" spans="2:6" ht="12.75">
      <c r="B130" t="s">
        <v>122</v>
      </c>
      <c r="C130" t="s">
        <v>123</v>
      </c>
      <c r="E130" s="1">
        <f t="shared" si="1"/>
        <v>33</v>
      </c>
      <c r="F130">
        <v>33</v>
      </c>
    </row>
    <row r="131" spans="2:6" ht="12.75">
      <c r="B131" t="s">
        <v>177</v>
      </c>
      <c r="C131" t="s">
        <v>30</v>
      </c>
      <c r="E131" s="1">
        <f t="shared" si="1"/>
        <v>22</v>
      </c>
      <c r="F131">
        <v>22</v>
      </c>
    </row>
    <row r="132" spans="2:7" ht="12.75">
      <c r="B132" t="s">
        <v>102</v>
      </c>
      <c r="C132" t="s">
        <v>117</v>
      </c>
      <c r="E132" s="1">
        <f t="shared" si="1"/>
        <v>12</v>
      </c>
      <c r="F132">
        <v>4</v>
      </c>
      <c r="G132">
        <v>8</v>
      </c>
    </row>
    <row r="133" spans="2:19" ht="12.75">
      <c r="B133" t="s">
        <v>485</v>
      </c>
      <c r="C133" t="s">
        <v>162</v>
      </c>
      <c r="D133" s="22">
        <v>1945</v>
      </c>
      <c r="E133" s="1">
        <f t="shared" si="1"/>
        <v>21</v>
      </c>
      <c r="S133">
        <v>21</v>
      </c>
    </row>
    <row r="134" spans="2:19" ht="12.75">
      <c r="B134" t="s">
        <v>171</v>
      </c>
      <c r="C134" t="s">
        <v>162</v>
      </c>
      <c r="D134" s="22">
        <v>1948</v>
      </c>
      <c r="E134" s="1">
        <f t="shared" si="1"/>
        <v>21</v>
      </c>
      <c r="F134">
        <v>6</v>
      </c>
      <c r="S134">
        <v>15</v>
      </c>
    </row>
    <row r="135" spans="2:19" ht="12.75">
      <c r="B135" s="8" t="s">
        <v>299</v>
      </c>
      <c r="C135" t="s">
        <v>230</v>
      </c>
      <c r="D135">
        <v>1977</v>
      </c>
      <c r="E135" s="1">
        <f t="shared" si="1"/>
        <v>96</v>
      </c>
      <c r="L135">
        <v>32</v>
      </c>
      <c r="N135">
        <v>26</v>
      </c>
      <c r="S135">
        <v>38</v>
      </c>
    </row>
    <row r="136" spans="2:19" ht="12.75">
      <c r="B136" s="8" t="s">
        <v>486</v>
      </c>
      <c r="C136" t="s">
        <v>35</v>
      </c>
      <c r="D136" s="22">
        <v>1951</v>
      </c>
      <c r="E136" s="1">
        <f t="shared" si="1"/>
        <v>20</v>
      </c>
      <c r="S136">
        <v>20</v>
      </c>
    </row>
    <row r="137" spans="2:6" ht="12.75">
      <c r="B137" t="s">
        <v>134</v>
      </c>
      <c r="C137" t="s">
        <v>49</v>
      </c>
      <c r="E137" s="1">
        <f t="shared" si="1"/>
        <v>19</v>
      </c>
      <c r="F137">
        <v>19</v>
      </c>
    </row>
    <row r="138" spans="2:6" ht="12.75">
      <c r="B138" t="s">
        <v>181</v>
      </c>
      <c r="C138" t="s">
        <v>117</v>
      </c>
      <c r="E138" s="1">
        <f t="shared" si="1"/>
        <v>17</v>
      </c>
      <c r="F138">
        <v>17</v>
      </c>
    </row>
    <row r="139" spans="2:9" ht="12.75">
      <c r="B139" s="8" t="s">
        <v>272</v>
      </c>
      <c r="C139" t="s">
        <v>0</v>
      </c>
      <c r="D139" s="21">
        <v>2001</v>
      </c>
      <c r="E139" s="1">
        <f t="shared" si="1"/>
        <v>28.5</v>
      </c>
      <c r="I139">
        <v>28.5</v>
      </c>
    </row>
    <row r="140" spans="2:7" ht="12.75">
      <c r="B140" t="s">
        <v>95</v>
      </c>
      <c r="C140" t="s">
        <v>8</v>
      </c>
      <c r="D140" s="21">
        <v>2007</v>
      </c>
      <c r="E140" s="1">
        <f t="shared" si="1"/>
        <v>17</v>
      </c>
      <c r="G140">
        <v>17</v>
      </c>
    </row>
    <row r="141" spans="2:19" ht="12.75">
      <c r="B141" t="s">
        <v>467</v>
      </c>
      <c r="C141" t="s">
        <v>30</v>
      </c>
      <c r="D141" s="21">
        <v>2002</v>
      </c>
      <c r="E141" s="1">
        <f>SUM(F141:T141)</f>
        <v>7</v>
      </c>
      <c r="S141">
        <v>7</v>
      </c>
    </row>
    <row r="142" spans="2:19" ht="12.75">
      <c r="B142" t="s">
        <v>470</v>
      </c>
      <c r="C142" t="s">
        <v>30</v>
      </c>
      <c r="D142" s="21">
        <v>2004</v>
      </c>
      <c r="E142" s="1">
        <f>SUM(F142:T142)</f>
        <v>3</v>
      </c>
      <c r="S142">
        <v>3</v>
      </c>
    </row>
    <row r="143" spans="2:12" ht="12.75">
      <c r="B143" s="8" t="s">
        <v>381</v>
      </c>
      <c r="C143" s="2" t="s">
        <v>49</v>
      </c>
      <c r="D143" s="2">
        <v>1991</v>
      </c>
      <c r="E143" s="1">
        <f t="shared" si="1"/>
        <v>34</v>
      </c>
      <c r="L143">
        <v>34</v>
      </c>
    </row>
    <row r="144" spans="2:9" ht="12.75">
      <c r="B144" s="8" t="s">
        <v>279</v>
      </c>
      <c r="C144" t="s">
        <v>0</v>
      </c>
      <c r="D144" s="21">
        <v>2004</v>
      </c>
      <c r="E144" s="1">
        <f t="shared" si="1"/>
        <v>12</v>
      </c>
      <c r="I144">
        <v>12</v>
      </c>
    </row>
    <row r="145" spans="2:19" ht="12.75">
      <c r="B145" t="s">
        <v>94</v>
      </c>
      <c r="C145" t="s">
        <v>8</v>
      </c>
      <c r="D145" s="21">
        <v>2002</v>
      </c>
      <c r="E145" s="1">
        <f t="shared" si="1"/>
        <v>65.5</v>
      </c>
      <c r="F145">
        <v>19</v>
      </c>
      <c r="G145">
        <v>18</v>
      </c>
      <c r="I145">
        <v>7.5</v>
      </c>
      <c r="J145">
        <v>9</v>
      </c>
      <c r="S145">
        <v>12</v>
      </c>
    </row>
    <row r="146" spans="2:20" ht="12.75">
      <c r="B146" t="s">
        <v>144</v>
      </c>
      <c r="C146" t="s">
        <v>8</v>
      </c>
      <c r="D146" s="21">
        <v>1999</v>
      </c>
      <c r="E146" s="1">
        <f t="shared" si="1"/>
        <v>261.5</v>
      </c>
      <c r="F146">
        <v>28</v>
      </c>
      <c r="G146">
        <v>43</v>
      </c>
      <c r="I146">
        <v>43.5</v>
      </c>
      <c r="J146">
        <v>45</v>
      </c>
      <c r="L146">
        <v>35</v>
      </c>
      <c r="P146">
        <v>7</v>
      </c>
      <c r="Q146">
        <v>5</v>
      </c>
      <c r="S146">
        <v>15</v>
      </c>
      <c r="T146">
        <v>40</v>
      </c>
    </row>
    <row r="147" spans="2:20" ht="12.75">
      <c r="B147" t="s">
        <v>150</v>
      </c>
      <c r="C147" t="s">
        <v>8</v>
      </c>
      <c r="D147">
        <v>1973</v>
      </c>
      <c r="E147" s="1">
        <f aca="true" t="shared" si="2" ref="E147:E215">SUM(F147:T147)</f>
        <v>251.5</v>
      </c>
      <c r="F147">
        <v>22</v>
      </c>
      <c r="G147">
        <v>45</v>
      </c>
      <c r="I147">
        <v>40.5</v>
      </c>
      <c r="J147">
        <v>42</v>
      </c>
      <c r="L147">
        <v>33</v>
      </c>
      <c r="P147">
        <v>18</v>
      </c>
      <c r="Q147">
        <v>4</v>
      </c>
      <c r="S147">
        <v>13</v>
      </c>
      <c r="T147">
        <v>34</v>
      </c>
    </row>
    <row r="148" spans="2:19" ht="12.75">
      <c r="B148" t="s">
        <v>68</v>
      </c>
      <c r="C148" t="s">
        <v>69</v>
      </c>
      <c r="D148" s="22">
        <v>1941</v>
      </c>
      <c r="E148" s="1">
        <f t="shared" si="2"/>
        <v>67.5</v>
      </c>
      <c r="F148">
        <v>14</v>
      </c>
      <c r="G148">
        <v>15</v>
      </c>
      <c r="I148">
        <v>22.5</v>
      </c>
      <c r="S148">
        <v>16</v>
      </c>
    </row>
    <row r="149" spans="2:12" ht="12.75">
      <c r="B149" s="8" t="s">
        <v>404</v>
      </c>
      <c r="C149" t="s">
        <v>230</v>
      </c>
      <c r="D149">
        <v>1976</v>
      </c>
      <c r="E149" s="1">
        <f t="shared" si="2"/>
        <v>10</v>
      </c>
      <c r="L149">
        <v>10</v>
      </c>
    </row>
    <row r="150" spans="2:14" ht="12.75">
      <c r="B150" s="8" t="s">
        <v>440</v>
      </c>
      <c r="C150" t="s">
        <v>230</v>
      </c>
      <c r="D150" s="22">
        <v>1968</v>
      </c>
      <c r="E150" s="1">
        <f t="shared" si="2"/>
        <v>5</v>
      </c>
      <c r="N150">
        <v>5</v>
      </c>
    </row>
    <row r="151" spans="2:7" ht="12.75">
      <c r="B151" t="s">
        <v>83</v>
      </c>
      <c r="C151" t="s">
        <v>26</v>
      </c>
      <c r="E151" s="1">
        <f t="shared" si="2"/>
        <v>10</v>
      </c>
      <c r="G151">
        <v>10</v>
      </c>
    </row>
    <row r="152" spans="2:7" ht="12.75">
      <c r="B152" t="s">
        <v>15</v>
      </c>
      <c r="C152" t="s">
        <v>49</v>
      </c>
      <c r="E152" s="1">
        <f t="shared" si="2"/>
        <v>58</v>
      </c>
      <c r="F152">
        <v>27</v>
      </c>
      <c r="G152">
        <v>31</v>
      </c>
    </row>
    <row r="153" spans="2:10" ht="12.75">
      <c r="B153" s="31" t="s">
        <v>344</v>
      </c>
      <c r="C153" t="s">
        <v>28</v>
      </c>
      <c r="D153" s="40">
        <v>2000</v>
      </c>
      <c r="E153" s="1">
        <f t="shared" si="2"/>
        <v>7</v>
      </c>
      <c r="J153">
        <v>7</v>
      </c>
    </row>
    <row r="154" spans="2:10" ht="12.75">
      <c r="B154" s="9" t="s">
        <v>355</v>
      </c>
      <c r="C154" s="2" t="s">
        <v>28</v>
      </c>
      <c r="D154" s="40">
        <v>2003</v>
      </c>
      <c r="E154" s="1">
        <f t="shared" si="2"/>
        <v>10</v>
      </c>
      <c r="J154">
        <v>10</v>
      </c>
    </row>
    <row r="155" spans="2:12" ht="12.75">
      <c r="B155" s="9" t="s">
        <v>321</v>
      </c>
      <c r="C155" s="2" t="s">
        <v>230</v>
      </c>
      <c r="D155" s="2">
        <v>1970</v>
      </c>
      <c r="E155" s="1">
        <f t="shared" si="2"/>
        <v>54</v>
      </c>
      <c r="J155">
        <v>25</v>
      </c>
      <c r="L155">
        <v>29</v>
      </c>
    </row>
    <row r="156" spans="2:9" ht="12.75">
      <c r="B156" s="8" t="s">
        <v>273</v>
      </c>
      <c r="C156" t="s">
        <v>0</v>
      </c>
      <c r="D156" s="21">
        <v>2002</v>
      </c>
      <c r="E156" s="1">
        <f t="shared" si="2"/>
        <v>27</v>
      </c>
      <c r="I156">
        <v>27</v>
      </c>
    </row>
    <row r="157" spans="2:7" ht="12.75">
      <c r="B157" t="s">
        <v>9</v>
      </c>
      <c r="C157" t="s">
        <v>0</v>
      </c>
      <c r="D157" s="21"/>
      <c r="E157" s="1">
        <f t="shared" si="2"/>
        <v>36</v>
      </c>
      <c r="G157">
        <v>36</v>
      </c>
    </row>
    <row r="158" spans="2:7" ht="12.75">
      <c r="B158" t="s">
        <v>88</v>
      </c>
      <c r="C158" t="s">
        <v>30</v>
      </c>
      <c r="E158" s="1">
        <f t="shared" si="2"/>
        <v>5</v>
      </c>
      <c r="G158">
        <v>5</v>
      </c>
    </row>
    <row r="159" spans="2:7" ht="12.75">
      <c r="B159" t="s">
        <v>87</v>
      </c>
      <c r="C159" t="s">
        <v>30</v>
      </c>
      <c r="E159" s="1">
        <f t="shared" si="2"/>
        <v>6</v>
      </c>
      <c r="G159">
        <v>6</v>
      </c>
    </row>
    <row r="160" spans="2:7" ht="12.75">
      <c r="B160" t="s">
        <v>106</v>
      </c>
      <c r="C160" t="s">
        <v>30</v>
      </c>
      <c r="E160" s="1">
        <f t="shared" si="2"/>
        <v>4</v>
      </c>
      <c r="G160">
        <v>4</v>
      </c>
    </row>
    <row r="161" spans="2:12" ht="12.75">
      <c r="B161" s="9" t="s">
        <v>337</v>
      </c>
      <c r="C161" s="2" t="s">
        <v>211</v>
      </c>
      <c r="D161" s="2">
        <v>1974</v>
      </c>
      <c r="E161" s="1">
        <f t="shared" si="2"/>
        <v>51</v>
      </c>
      <c r="J161">
        <v>15</v>
      </c>
      <c r="L161">
        <v>36</v>
      </c>
    </row>
    <row r="162" spans="2:19" ht="12.75">
      <c r="B162" t="s">
        <v>67</v>
      </c>
      <c r="C162" t="s">
        <v>8</v>
      </c>
      <c r="D162" s="22">
        <v>1942</v>
      </c>
      <c r="E162" s="1">
        <f t="shared" si="2"/>
        <v>123.5</v>
      </c>
      <c r="F162">
        <v>13</v>
      </c>
      <c r="G162">
        <v>16</v>
      </c>
      <c r="I162">
        <v>22.5</v>
      </c>
      <c r="J162">
        <v>19</v>
      </c>
      <c r="L162">
        <v>14</v>
      </c>
      <c r="N162">
        <v>17</v>
      </c>
      <c r="P162">
        <v>9</v>
      </c>
      <c r="S162">
        <v>13</v>
      </c>
    </row>
    <row r="163" spans="2:14" ht="12.75">
      <c r="B163" s="9" t="s">
        <v>434</v>
      </c>
      <c r="C163" t="s">
        <v>49</v>
      </c>
      <c r="D163" s="22">
        <v>1952</v>
      </c>
      <c r="E163" s="1">
        <f t="shared" si="2"/>
        <v>12</v>
      </c>
      <c r="N163">
        <v>12</v>
      </c>
    </row>
    <row r="164" spans="2:19" ht="12.75">
      <c r="B164" t="s">
        <v>74</v>
      </c>
      <c r="C164" t="s">
        <v>0</v>
      </c>
      <c r="D164" s="22">
        <v>1950</v>
      </c>
      <c r="E164" s="1">
        <f t="shared" si="2"/>
        <v>58</v>
      </c>
      <c r="G164">
        <v>12</v>
      </c>
      <c r="J164">
        <v>14</v>
      </c>
      <c r="L164">
        <v>13</v>
      </c>
      <c r="N164">
        <v>8</v>
      </c>
      <c r="S164">
        <v>11</v>
      </c>
    </row>
    <row r="165" spans="2:10" ht="12.75">
      <c r="B165" s="9" t="s">
        <v>354</v>
      </c>
      <c r="C165" s="2" t="s">
        <v>230</v>
      </c>
      <c r="D165" s="40">
        <v>2003</v>
      </c>
      <c r="E165" s="1">
        <f t="shared" si="2"/>
        <v>11</v>
      </c>
      <c r="J165">
        <v>11</v>
      </c>
    </row>
    <row r="166" spans="2:16" ht="12.75">
      <c r="B166" t="s">
        <v>148</v>
      </c>
      <c r="C166" t="s">
        <v>20</v>
      </c>
      <c r="D166" s="22">
        <v>1946</v>
      </c>
      <c r="E166" s="1">
        <f t="shared" si="2"/>
        <v>65</v>
      </c>
      <c r="F166">
        <v>24</v>
      </c>
      <c r="I166">
        <v>27</v>
      </c>
      <c r="P166">
        <v>14</v>
      </c>
    </row>
    <row r="167" spans="2:7" ht="12.75">
      <c r="B167" t="s">
        <v>63</v>
      </c>
      <c r="C167" t="s">
        <v>11</v>
      </c>
      <c r="E167" s="1">
        <f t="shared" si="2"/>
        <v>19</v>
      </c>
      <c r="G167">
        <v>19</v>
      </c>
    </row>
    <row r="168" spans="2:19" ht="12.75">
      <c r="B168" t="s">
        <v>108</v>
      </c>
      <c r="C168" t="s">
        <v>20</v>
      </c>
      <c r="D168">
        <v>1974</v>
      </c>
      <c r="E168" s="1">
        <f t="shared" si="2"/>
        <v>22.5</v>
      </c>
      <c r="F168">
        <v>5</v>
      </c>
      <c r="G168">
        <v>2</v>
      </c>
      <c r="I168">
        <v>4.5</v>
      </c>
      <c r="S168">
        <v>11</v>
      </c>
    </row>
    <row r="169" spans="2:7" ht="12.75">
      <c r="B169" t="s">
        <v>81</v>
      </c>
      <c r="C169" t="s">
        <v>26</v>
      </c>
      <c r="E169" s="1">
        <f t="shared" si="2"/>
        <v>12</v>
      </c>
      <c r="G169">
        <v>12</v>
      </c>
    </row>
    <row r="170" spans="2:19" ht="12.75">
      <c r="B170" t="s">
        <v>481</v>
      </c>
      <c r="C170" t="s">
        <v>0</v>
      </c>
      <c r="D170" s="22">
        <v>1966</v>
      </c>
      <c r="E170" s="1">
        <f t="shared" si="2"/>
        <v>32</v>
      </c>
      <c r="S170">
        <v>32</v>
      </c>
    </row>
    <row r="171" spans="2:7" ht="12.75">
      <c r="B171" t="s">
        <v>31</v>
      </c>
      <c r="C171" t="s">
        <v>8</v>
      </c>
      <c r="E171" s="1">
        <f t="shared" si="2"/>
        <v>19</v>
      </c>
      <c r="G171">
        <v>19</v>
      </c>
    </row>
    <row r="172" spans="2:10" ht="12.75">
      <c r="B172" s="9" t="s">
        <v>346</v>
      </c>
      <c r="C172" s="2" t="s">
        <v>6</v>
      </c>
      <c r="D172" s="40">
        <v>2003</v>
      </c>
      <c r="E172" s="1">
        <f t="shared" si="2"/>
        <v>5</v>
      </c>
      <c r="J172">
        <v>5</v>
      </c>
    </row>
    <row r="173" spans="2:10" ht="12.75">
      <c r="B173" s="9" t="s">
        <v>342</v>
      </c>
      <c r="C173" s="2" t="s">
        <v>6</v>
      </c>
      <c r="D173" s="40">
        <v>2006</v>
      </c>
      <c r="E173" s="1">
        <f t="shared" si="2"/>
        <v>9</v>
      </c>
      <c r="J173">
        <v>9</v>
      </c>
    </row>
    <row r="174" spans="2:10" ht="12.75">
      <c r="B174" s="9" t="s">
        <v>341</v>
      </c>
      <c r="C174" s="2" t="s">
        <v>6</v>
      </c>
      <c r="D174" s="40">
        <v>2005</v>
      </c>
      <c r="E174" s="1">
        <f t="shared" si="2"/>
        <v>10</v>
      </c>
      <c r="J174">
        <v>10</v>
      </c>
    </row>
    <row r="175" spans="2:10" ht="12.75">
      <c r="B175" s="9" t="s">
        <v>347</v>
      </c>
      <c r="C175" s="2" t="s">
        <v>6</v>
      </c>
      <c r="D175" s="40">
        <v>2005</v>
      </c>
      <c r="E175" s="1">
        <f t="shared" si="2"/>
        <v>4</v>
      </c>
      <c r="J175">
        <v>4</v>
      </c>
    </row>
    <row r="176" spans="2:10" ht="12.75">
      <c r="B176" s="9" t="s">
        <v>351</v>
      </c>
      <c r="C176" s="2" t="s">
        <v>0</v>
      </c>
      <c r="D176" s="2">
        <v>1970</v>
      </c>
      <c r="E176" s="1">
        <f t="shared" si="2"/>
        <v>14</v>
      </c>
      <c r="J176">
        <v>14</v>
      </c>
    </row>
    <row r="177" spans="2:7" ht="12.75">
      <c r="B177" t="s">
        <v>59</v>
      </c>
      <c r="C177" t="s">
        <v>28</v>
      </c>
      <c r="D177" s="21"/>
      <c r="E177" s="1">
        <f t="shared" si="2"/>
        <v>24</v>
      </c>
      <c r="G177">
        <v>24</v>
      </c>
    </row>
    <row r="178" spans="2:19" ht="12.75">
      <c r="B178" t="s">
        <v>484</v>
      </c>
      <c r="C178" t="s">
        <v>30</v>
      </c>
      <c r="D178" s="8">
        <v>1981</v>
      </c>
      <c r="E178" s="1">
        <f t="shared" si="2"/>
        <v>24</v>
      </c>
      <c r="S178">
        <v>24</v>
      </c>
    </row>
    <row r="179" spans="2:10" ht="12.75">
      <c r="B179" t="s">
        <v>155</v>
      </c>
      <c r="C179" t="s">
        <v>72</v>
      </c>
      <c r="D179" s="8">
        <v>1978</v>
      </c>
      <c r="E179" s="1">
        <f>SUM(F179:T179)</f>
        <v>41</v>
      </c>
      <c r="F179">
        <v>17</v>
      </c>
      <c r="J179">
        <v>24</v>
      </c>
    </row>
    <row r="180" spans="2:12" ht="12.75">
      <c r="B180" t="s">
        <v>244</v>
      </c>
      <c r="C180" t="s">
        <v>230</v>
      </c>
      <c r="D180">
        <v>1977</v>
      </c>
      <c r="E180" s="1">
        <f t="shared" si="2"/>
        <v>92.5</v>
      </c>
      <c r="I180">
        <v>28.5</v>
      </c>
      <c r="J180">
        <v>43</v>
      </c>
      <c r="L180">
        <v>21</v>
      </c>
    </row>
    <row r="181" spans="2:19" ht="12.75">
      <c r="B181" t="s">
        <v>482</v>
      </c>
      <c r="C181" t="s">
        <v>483</v>
      </c>
      <c r="D181" s="8">
        <v>1991</v>
      </c>
      <c r="E181" s="1">
        <f t="shared" si="2"/>
        <v>26</v>
      </c>
      <c r="S181">
        <v>26</v>
      </c>
    </row>
    <row r="182" spans="2:19" ht="12.75">
      <c r="B182" t="s">
        <v>124</v>
      </c>
      <c r="C182" t="s">
        <v>125</v>
      </c>
      <c r="D182" s="22">
        <v>1950</v>
      </c>
      <c r="E182" s="1">
        <f t="shared" si="2"/>
        <v>88</v>
      </c>
      <c r="F182">
        <v>32</v>
      </c>
      <c r="L182">
        <v>25</v>
      </c>
      <c r="S182">
        <v>31</v>
      </c>
    </row>
    <row r="183" spans="2:9" ht="12.75">
      <c r="B183" s="8" t="s">
        <v>281</v>
      </c>
      <c r="C183" t="s">
        <v>230</v>
      </c>
      <c r="D183">
        <v>1971</v>
      </c>
      <c r="E183" s="1">
        <f t="shared" si="2"/>
        <v>9</v>
      </c>
      <c r="I183">
        <v>9</v>
      </c>
    </row>
    <row r="184" spans="2:7" ht="12.75">
      <c r="B184" t="s">
        <v>85</v>
      </c>
      <c r="C184" t="s">
        <v>11</v>
      </c>
      <c r="E184" s="1">
        <f t="shared" si="2"/>
        <v>8</v>
      </c>
      <c r="G184">
        <v>8</v>
      </c>
    </row>
    <row r="185" spans="2:19" ht="12.75">
      <c r="B185" t="s">
        <v>490</v>
      </c>
      <c r="C185" t="s">
        <v>0</v>
      </c>
      <c r="D185">
        <v>1987</v>
      </c>
      <c r="E185" s="1">
        <f t="shared" si="2"/>
        <v>42</v>
      </c>
      <c r="S185">
        <v>42</v>
      </c>
    </row>
    <row r="186" spans="2:12" ht="12.75">
      <c r="B186" s="9" t="s">
        <v>400</v>
      </c>
      <c r="C186" t="s">
        <v>20</v>
      </c>
      <c r="D186">
        <v>1942</v>
      </c>
      <c r="E186" s="1">
        <f t="shared" si="2"/>
        <v>26</v>
      </c>
      <c r="L186">
        <v>26</v>
      </c>
    </row>
    <row r="187" spans="2:9" ht="12.75">
      <c r="B187" t="s">
        <v>114</v>
      </c>
      <c r="C187" t="s">
        <v>0</v>
      </c>
      <c r="D187" s="22">
        <v>1943</v>
      </c>
      <c r="E187" s="1">
        <f t="shared" si="2"/>
        <v>53.5</v>
      </c>
      <c r="G187">
        <v>28</v>
      </c>
      <c r="I187">
        <v>25.5</v>
      </c>
    </row>
    <row r="188" spans="2:14" ht="12.75">
      <c r="B188" t="s">
        <v>154</v>
      </c>
      <c r="C188" t="s">
        <v>123</v>
      </c>
      <c r="D188" s="22">
        <v>1939</v>
      </c>
      <c r="E188" s="1">
        <f t="shared" si="2"/>
        <v>67</v>
      </c>
      <c r="F188">
        <v>18</v>
      </c>
      <c r="I188">
        <v>33</v>
      </c>
      <c r="N188">
        <v>16</v>
      </c>
    </row>
    <row r="189" spans="2:10" ht="12.75">
      <c r="B189" t="s">
        <v>66</v>
      </c>
      <c r="C189" t="s">
        <v>30</v>
      </c>
      <c r="D189" s="22">
        <v>1943</v>
      </c>
      <c r="E189" s="1">
        <f t="shared" si="2"/>
        <v>38</v>
      </c>
      <c r="G189">
        <v>17</v>
      </c>
      <c r="J189">
        <v>21</v>
      </c>
    </row>
    <row r="190" spans="2:12" ht="12.75">
      <c r="B190" s="8" t="s">
        <v>408</v>
      </c>
      <c r="C190" t="s">
        <v>230</v>
      </c>
      <c r="D190">
        <v>1987</v>
      </c>
      <c r="E190" s="1">
        <f t="shared" si="2"/>
        <v>7</v>
      </c>
      <c r="L190">
        <v>7</v>
      </c>
    </row>
    <row r="191" spans="2:14" ht="12.75">
      <c r="B191" t="s">
        <v>19</v>
      </c>
      <c r="C191" t="s">
        <v>20</v>
      </c>
      <c r="D191">
        <v>1976</v>
      </c>
      <c r="E191" s="1">
        <f t="shared" si="2"/>
        <v>52</v>
      </c>
      <c r="G191">
        <v>28</v>
      </c>
      <c r="N191">
        <v>24</v>
      </c>
    </row>
    <row r="192" spans="2:10" ht="12.75">
      <c r="B192" s="9" t="s">
        <v>317</v>
      </c>
      <c r="C192" s="2" t="s">
        <v>18</v>
      </c>
      <c r="D192" s="23">
        <v>1959</v>
      </c>
      <c r="E192" s="1">
        <f t="shared" si="2"/>
        <v>30</v>
      </c>
      <c r="J192">
        <v>30</v>
      </c>
    </row>
    <row r="193" spans="2:12" ht="12.75">
      <c r="B193" s="8" t="s">
        <v>410</v>
      </c>
      <c r="C193" t="s">
        <v>11</v>
      </c>
      <c r="D193">
        <v>1971</v>
      </c>
      <c r="E193" s="1">
        <f t="shared" si="2"/>
        <v>5</v>
      </c>
      <c r="L193">
        <v>5</v>
      </c>
    </row>
    <row r="194" spans="2:7" ht="12.75">
      <c r="B194" s="2" t="s">
        <v>5</v>
      </c>
      <c r="C194" t="s">
        <v>6</v>
      </c>
      <c r="E194" s="1">
        <f t="shared" si="2"/>
        <v>38</v>
      </c>
      <c r="G194">
        <v>38</v>
      </c>
    </row>
    <row r="195" spans="2:19" ht="12.75">
      <c r="B195" s="2" t="s">
        <v>491</v>
      </c>
      <c r="C195" t="s">
        <v>2</v>
      </c>
      <c r="D195" s="23">
        <v>1960</v>
      </c>
      <c r="E195" s="1">
        <f t="shared" si="2"/>
        <v>39</v>
      </c>
      <c r="S195">
        <v>39</v>
      </c>
    </row>
    <row r="196" spans="2:7" ht="12.75">
      <c r="B196" t="s">
        <v>45</v>
      </c>
      <c r="C196" t="s">
        <v>46</v>
      </c>
      <c r="E196" s="1">
        <f t="shared" si="2"/>
        <v>36</v>
      </c>
      <c r="G196">
        <v>36</v>
      </c>
    </row>
    <row r="197" spans="2:6" ht="12.75">
      <c r="B197" t="s">
        <v>146</v>
      </c>
      <c r="E197" s="1">
        <f t="shared" si="2"/>
        <v>26</v>
      </c>
      <c r="F197">
        <v>26</v>
      </c>
    </row>
    <row r="198" spans="2:7" ht="12.75">
      <c r="B198" t="s">
        <v>55</v>
      </c>
      <c r="C198" t="s">
        <v>46</v>
      </c>
      <c r="E198" s="1">
        <f t="shared" si="2"/>
        <v>27</v>
      </c>
      <c r="G198">
        <v>27</v>
      </c>
    </row>
    <row r="199" spans="2:6" ht="12.75">
      <c r="B199" t="s">
        <v>175</v>
      </c>
      <c r="C199" t="s">
        <v>30</v>
      </c>
      <c r="E199" s="1">
        <f t="shared" si="2"/>
        <v>24</v>
      </c>
      <c r="F199">
        <v>24</v>
      </c>
    </row>
    <row r="200" spans="2:10" ht="12.75">
      <c r="B200" s="9" t="s">
        <v>338</v>
      </c>
      <c r="C200" s="2" t="s">
        <v>211</v>
      </c>
      <c r="D200" s="2">
        <v>1975</v>
      </c>
      <c r="E200" s="1">
        <f t="shared" si="2"/>
        <v>13</v>
      </c>
      <c r="J200">
        <v>13</v>
      </c>
    </row>
    <row r="201" spans="2:16" ht="12.75">
      <c r="B201" s="8" t="s">
        <v>266</v>
      </c>
      <c r="C201" t="s">
        <v>46</v>
      </c>
      <c r="D201" s="22">
        <v>1957</v>
      </c>
      <c r="E201" s="1">
        <f t="shared" si="2"/>
        <v>34.5</v>
      </c>
      <c r="I201">
        <v>13.5</v>
      </c>
      <c r="L201">
        <v>16</v>
      </c>
      <c r="P201">
        <v>5</v>
      </c>
    </row>
    <row r="202" spans="2:12" ht="12.75">
      <c r="B202" t="s">
        <v>43</v>
      </c>
      <c r="C202" t="s">
        <v>0</v>
      </c>
      <c r="D202" s="21">
        <v>1999</v>
      </c>
      <c r="E202" s="1">
        <f t="shared" si="2"/>
        <v>115</v>
      </c>
      <c r="G202">
        <v>38</v>
      </c>
      <c r="I202">
        <v>39</v>
      </c>
      <c r="L202">
        <v>38</v>
      </c>
    </row>
    <row r="203" spans="2:6" ht="12.75">
      <c r="B203" t="s">
        <v>168</v>
      </c>
      <c r="C203" t="s">
        <v>99</v>
      </c>
      <c r="E203" s="1">
        <f t="shared" si="2"/>
        <v>9</v>
      </c>
      <c r="F203">
        <v>9</v>
      </c>
    </row>
    <row r="204" spans="2:9" ht="12.75">
      <c r="B204" t="s">
        <v>136</v>
      </c>
      <c r="C204" t="s">
        <v>2</v>
      </c>
      <c r="D204">
        <v>1978</v>
      </c>
      <c r="E204" s="1">
        <f t="shared" si="2"/>
        <v>30</v>
      </c>
      <c r="F204">
        <v>15</v>
      </c>
      <c r="I204">
        <v>15</v>
      </c>
    </row>
    <row r="205" spans="2:9" ht="12.75">
      <c r="B205" s="8" t="s">
        <v>282</v>
      </c>
      <c r="C205" t="s">
        <v>0</v>
      </c>
      <c r="D205" s="21">
        <v>2008</v>
      </c>
      <c r="E205" s="1">
        <f t="shared" si="2"/>
        <v>6</v>
      </c>
      <c r="I205">
        <v>6</v>
      </c>
    </row>
    <row r="206" spans="2:10" ht="12.75">
      <c r="B206" s="9" t="s">
        <v>339</v>
      </c>
      <c r="C206" s="2" t="s">
        <v>8</v>
      </c>
      <c r="D206" s="2">
        <v>1994</v>
      </c>
      <c r="E206" s="1">
        <f t="shared" si="2"/>
        <v>12</v>
      </c>
      <c r="J206">
        <v>12</v>
      </c>
    </row>
    <row r="207" spans="2:10" ht="12.75">
      <c r="B207" s="9" t="s">
        <v>340</v>
      </c>
      <c r="C207" s="2" t="s">
        <v>8</v>
      </c>
      <c r="D207" s="40">
        <v>1995</v>
      </c>
      <c r="E207" s="1">
        <f t="shared" si="2"/>
        <v>11</v>
      </c>
      <c r="J207">
        <v>11</v>
      </c>
    </row>
    <row r="208" spans="2:7" ht="12.75">
      <c r="B208" t="s">
        <v>107</v>
      </c>
      <c r="C208" t="s">
        <v>26</v>
      </c>
      <c r="E208" s="1">
        <f t="shared" si="2"/>
        <v>3</v>
      </c>
      <c r="G208">
        <v>3</v>
      </c>
    </row>
    <row r="209" spans="2:10" ht="12.75">
      <c r="B209" s="9" t="s">
        <v>357</v>
      </c>
      <c r="C209" s="2" t="s">
        <v>230</v>
      </c>
      <c r="D209" s="40">
        <v>2003</v>
      </c>
      <c r="E209" s="1">
        <f t="shared" si="2"/>
        <v>6</v>
      </c>
      <c r="J209">
        <v>6</v>
      </c>
    </row>
    <row r="210" spans="2:7" ht="12.75">
      <c r="B210" t="s">
        <v>89</v>
      </c>
      <c r="C210" t="s">
        <v>26</v>
      </c>
      <c r="E210" s="1">
        <f t="shared" si="2"/>
        <v>4</v>
      </c>
      <c r="G210">
        <v>4</v>
      </c>
    </row>
    <row r="211" spans="2:7" ht="12.75">
      <c r="B211" t="s">
        <v>86</v>
      </c>
      <c r="C211" t="s">
        <v>26</v>
      </c>
      <c r="E211" s="1">
        <f t="shared" si="2"/>
        <v>7</v>
      </c>
      <c r="G211">
        <v>7</v>
      </c>
    </row>
    <row r="212" spans="2:7" ht="12.75">
      <c r="B212" t="s">
        <v>61</v>
      </c>
      <c r="C212" t="s">
        <v>26</v>
      </c>
      <c r="E212" s="1">
        <f t="shared" si="2"/>
        <v>23</v>
      </c>
      <c r="G212">
        <v>23</v>
      </c>
    </row>
    <row r="213" spans="2:6" ht="12.75">
      <c r="B213" t="s">
        <v>169</v>
      </c>
      <c r="E213" s="1">
        <f t="shared" si="2"/>
        <v>8</v>
      </c>
      <c r="F213">
        <v>8</v>
      </c>
    </row>
    <row r="214" spans="2:9" ht="12.75">
      <c r="B214" t="s">
        <v>100</v>
      </c>
      <c r="C214" t="s">
        <v>117</v>
      </c>
      <c r="D214" s="21">
        <v>2000</v>
      </c>
      <c r="E214" s="1">
        <f t="shared" si="2"/>
        <v>31.5</v>
      </c>
      <c r="F214">
        <v>7</v>
      </c>
      <c r="G214">
        <v>11</v>
      </c>
      <c r="I214">
        <v>13.5</v>
      </c>
    </row>
    <row r="215" spans="2:7" ht="12.75">
      <c r="B215" t="s">
        <v>80</v>
      </c>
      <c r="C215" t="s">
        <v>26</v>
      </c>
      <c r="D215" s="22"/>
      <c r="E215" s="1">
        <f t="shared" si="2"/>
        <v>13</v>
      </c>
      <c r="G215">
        <v>13</v>
      </c>
    </row>
    <row r="216" spans="2:11" ht="12.75">
      <c r="B216" t="s">
        <v>97</v>
      </c>
      <c r="C216" t="s">
        <v>26</v>
      </c>
      <c r="D216">
        <v>1970</v>
      </c>
      <c r="E216" s="1">
        <f aca="true" t="shared" si="3" ref="E216:E288">SUM(F216:T216)</f>
        <v>63.5</v>
      </c>
      <c r="G216">
        <v>15</v>
      </c>
      <c r="I216">
        <v>19.5</v>
      </c>
      <c r="J216">
        <v>13</v>
      </c>
      <c r="K216">
        <v>16</v>
      </c>
    </row>
    <row r="217" spans="2:12" ht="12.75">
      <c r="B217" s="9" t="s">
        <v>413</v>
      </c>
      <c r="C217" t="s">
        <v>226</v>
      </c>
      <c r="D217">
        <v>1992</v>
      </c>
      <c r="E217" s="1">
        <f t="shared" si="3"/>
        <v>10</v>
      </c>
      <c r="L217">
        <v>10</v>
      </c>
    </row>
    <row r="218" spans="2:6" ht="12.75">
      <c r="B218" t="s">
        <v>180</v>
      </c>
      <c r="C218" t="s">
        <v>117</v>
      </c>
      <c r="E218" s="1">
        <f t="shared" si="3"/>
        <v>18</v>
      </c>
      <c r="F218">
        <v>18</v>
      </c>
    </row>
    <row r="219" spans="2:10" ht="12.75">
      <c r="B219" s="9" t="s">
        <v>305</v>
      </c>
      <c r="C219" s="2" t="s">
        <v>28</v>
      </c>
      <c r="D219" s="40">
        <v>1998</v>
      </c>
      <c r="E219" s="1">
        <f t="shared" si="3"/>
        <v>24</v>
      </c>
      <c r="J219">
        <v>24</v>
      </c>
    </row>
    <row r="220" spans="2:14" ht="12.75">
      <c r="B220" t="s">
        <v>223</v>
      </c>
      <c r="C220" t="s">
        <v>224</v>
      </c>
      <c r="D220">
        <v>1972</v>
      </c>
      <c r="E220" s="1">
        <f t="shared" si="3"/>
        <v>71</v>
      </c>
      <c r="I220">
        <v>22</v>
      </c>
      <c r="J220">
        <v>21</v>
      </c>
      <c r="N220">
        <v>28</v>
      </c>
    </row>
    <row r="221" spans="2:7" ht="12.75">
      <c r="B221" t="s">
        <v>7</v>
      </c>
      <c r="C221" t="s">
        <v>8</v>
      </c>
      <c r="D221" s="22"/>
      <c r="E221" s="1">
        <f t="shared" si="3"/>
        <v>37</v>
      </c>
      <c r="G221">
        <v>37</v>
      </c>
    </row>
    <row r="222" spans="2:19" ht="12.75">
      <c r="B222" t="s">
        <v>151</v>
      </c>
      <c r="C222" t="s">
        <v>0</v>
      </c>
      <c r="E222" s="1">
        <f t="shared" si="3"/>
        <v>39</v>
      </c>
      <c r="F222">
        <v>21</v>
      </c>
      <c r="S222">
        <v>18</v>
      </c>
    </row>
    <row r="223" spans="2:6" ht="12.75">
      <c r="B223" t="s">
        <v>141</v>
      </c>
      <c r="C223" t="s">
        <v>110</v>
      </c>
      <c r="D223" s="22"/>
      <c r="E223" s="1">
        <f t="shared" si="3"/>
        <v>33</v>
      </c>
      <c r="F223">
        <v>33</v>
      </c>
    </row>
    <row r="224" spans="2:19" ht="12.75">
      <c r="B224" s="9" t="s">
        <v>307</v>
      </c>
      <c r="C224" s="25" t="s">
        <v>230</v>
      </c>
      <c r="D224">
        <v>1984</v>
      </c>
      <c r="E224" s="1">
        <f t="shared" si="3"/>
        <v>128</v>
      </c>
      <c r="J224">
        <v>22</v>
      </c>
      <c r="K224">
        <v>13</v>
      </c>
      <c r="L224">
        <v>11</v>
      </c>
      <c r="M224">
        <v>21</v>
      </c>
      <c r="N224">
        <v>23</v>
      </c>
      <c r="S224">
        <v>38</v>
      </c>
    </row>
    <row r="225" spans="2:6" ht="12.75">
      <c r="B225" t="s">
        <v>139</v>
      </c>
      <c r="C225" t="s">
        <v>119</v>
      </c>
      <c r="E225" s="1">
        <f t="shared" si="3"/>
        <v>35</v>
      </c>
      <c r="F225">
        <v>35</v>
      </c>
    </row>
    <row r="226" spans="2:7" ht="12.75">
      <c r="B226" t="s">
        <v>98</v>
      </c>
      <c r="C226" t="s">
        <v>99</v>
      </c>
      <c r="D226" s="21"/>
      <c r="E226" s="1">
        <f t="shared" si="3"/>
        <v>12</v>
      </c>
      <c r="G226">
        <v>12</v>
      </c>
    </row>
    <row r="227" spans="2:10" ht="12.75">
      <c r="B227" s="9" t="s">
        <v>353</v>
      </c>
      <c r="C227" s="2" t="s">
        <v>28</v>
      </c>
      <c r="D227" s="40">
        <v>2004</v>
      </c>
      <c r="E227" s="1">
        <f t="shared" si="3"/>
        <v>12</v>
      </c>
      <c r="J227">
        <v>12</v>
      </c>
    </row>
    <row r="228" spans="2:10" ht="12.75">
      <c r="B228" s="9" t="s">
        <v>303</v>
      </c>
      <c r="C228" s="25" t="s">
        <v>28</v>
      </c>
      <c r="D228" s="40">
        <v>1999</v>
      </c>
      <c r="E228" s="1">
        <f t="shared" si="3"/>
        <v>27</v>
      </c>
      <c r="J228">
        <v>27</v>
      </c>
    </row>
    <row r="229" spans="2:7" ht="12.75">
      <c r="B229" t="s">
        <v>93</v>
      </c>
      <c r="C229" t="s">
        <v>2</v>
      </c>
      <c r="E229" s="1">
        <f t="shared" si="3"/>
        <v>19</v>
      </c>
      <c r="G229">
        <v>19</v>
      </c>
    </row>
    <row r="230" spans="2:9" ht="12.75">
      <c r="B230" s="8" t="s">
        <v>248</v>
      </c>
      <c r="C230" t="s">
        <v>2</v>
      </c>
      <c r="D230" s="22">
        <v>1939</v>
      </c>
      <c r="E230" s="1">
        <f t="shared" si="3"/>
        <v>16.5</v>
      </c>
      <c r="I230">
        <v>16.5</v>
      </c>
    </row>
    <row r="231" spans="2:9" ht="12.75">
      <c r="B231" s="8" t="s">
        <v>251</v>
      </c>
      <c r="C231" t="s">
        <v>2</v>
      </c>
      <c r="D231" s="22">
        <v>1942</v>
      </c>
      <c r="E231" s="1">
        <f t="shared" si="3"/>
        <v>12</v>
      </c>
      <c r="I231">
        <v>12</v>
      </c>
    </row>
    <row r="232" spans="2:20" ht="12.75">
      <c r="B232" t="s">
        <v>40</v>
      </c>
      <c r="C232" t="s">
        <v>2</v>
      </c>
      <c r="D232">
        <v>1969</v>
      </c>
      <c r="E232" s="1">
        <f t="shared" si="3"/>
        <v>279.5</v>
      </c>
      <c r="F232">
        <v>32</v>
      </c>
      <c r="G232">
        <v>41</v>
      </c>
      <c r="I232">
        <v>34.5</v>
      </c>
      <c r="J232">
        <v>34</v>
      </c>
      <c r="L232">
        <v>35</v>
      </c>
      <c r="M232">
        <v>32</v>
      </c>
      <c r="N232">
        <v>20</v>
      </c>
      <c r="P232">
        <v>15</v>
      </c>
      <c r="S232">
        <v>9</v>
      </c>
      <c r="T232">
        <v>27</v>
      </c>
    </row>
    <row r="233" spans="2:19" ht="12.75">
      <c r="B233" t="s">
        <v>476</v>
      </c>
      <c r="C233" t="s">
        <v>230</v>
      </c>
      <c r="D233">
        <v>2002</v>
      </c>
      <c r="E233" s="1">
        <f t="shared" si="3"/>
        <v>13</v>
      </c>
      <c r="S233">
        <v>13</v>
      </c>
    </row>
    <row r="234" spans="2:19" ht="12.75">
      <c r="B234" t="s">
        <v>473</v>
      </c>
      <c r="C234" t="s">
        <v>230</v>
      </c>
      <c r="D234">
        <v>1973</v>
      </c>
      <c r="E234" s="1">
        <f t="shared" si="3"/>
        <v>8</v>
      </c>
      <c r="S234">
        <v>8</v>
      </c>
    </row>
    <row r="235" spans="2:20" ht="12.75">
      <c r="B235" s="51" t="s">
        <v>465</v>
      </c>
      <c r="C235" s="51" t="s">
        <v>13</v>
      </c>
      <c r="D235">
        <v>2001</v>
      </c>
      <c r="E235" s="1">
        <f t="shared" si="3"/>
        <v>14</v>
      </c>
      <c r="S235">
        <v>7</v>
      </c>
      <c r="T235">
        <v>7</v>
      </c>
    </row>
    <row r="236" spans="2:19" ht="12.75">
      <c r="B236" s="51" t="s">
        <v>474</v>
      </c>
      <c r="C236" s="51" t="s">
        <v>13</v>
      </c>
      <c r="D236">
        <v>1970</v>
      </c>
      <c r="E236" s="1">
        <f t="shared" si="3"/>
        <v>6</v>
      </c>
      <c r="S236">
        <v>6</v>
      </c>
    </row>
    <row r="237" spans="2:19" ht="12.75">
      <c r="B237" s="51" t="s">
        <v>466</v>
      </c>
      <c r="C237" s="51" t="s">
        <v>13</v>
      </c>
      <c r="E237" s="1">
        <f t="shared" si="3"/>
        <v>42</v>
      </c>
      <c r="S237">
        <v>42</v>
      </c>
    </row>
    <row r="238" spans="2:14" ht="12.75">
      <c r="B238" s="8" t="s">
        <v>429</v>
      </c>
      <c r="C238" t="s">
        <v>35</v>
      </c>
      <c r="D238">
        <v>1984</v>
      </c>
      <c r="E238" s="1">
        <f t="shared" si="3"/>
        <v>25</v>
      </c>
      <c r="N238">
        <v>25</v>
      </c>
    </row>
    <row r="239" spans="2:7" ht="12.75">
      <c r="B239" t="s">
        <v>56</v>
      </c>
      <c r="C239" t="s">
        <v>39</v>
      </c>
      <c r="E239" s="1">
        <f t="shared" si="3"/>
        <v>26</v>
      </c>
      <c r="G239">
        <v>26</v>
      </c>
    </row>
    <row r="240" spans="2:19" ht="12.75">
      <c r="B240" t="s">
        <v>75</v>
      </c>
      <c r="C240" t="s">
        <v>20</v>
      </c>
      <c r="D240" s="22">
        <v>1947</v>
      </c>
      <c r="E240" s="1">
        <f t="shared" si="3"/>
        <v>37</v>
      </c>
      <c r="G240">
        <v>11</v>
      </c>
      <c r="L240">
        <v>18</v>
      </c>
      <c r="S240">
        <v>8</v>
      </c>
    </row>
    <row r="241" spans="2:20" ht="12.75">
      <c r="B241" s="9" t="s">
        <v>308</v>
      </c>
      <c r="C241" s="25" t="s">
        <v>230</v>
      </c>
      <c r="D241">
        <v>1976</v>
      </c>
      <c r="E241" s="1">
        <f t="shared" si="3"/>
        <v>169</v>
      </c>
      <c r="J241">
        <v>20</v>
      </c>
      <c r="L241">
        <v>33</v>
      </c>
      <c r="M241">
        <v>25</v>
      </c>
      <c r="N241">
        <v>23</v>
      </c>
      <c r="S241">
        <v>28</v>
      </c>
      <c r="T241">
        <v>40</v>
      </c>
    </row>
    <row r="242" spans="2:19" s="13" customFormat="1" ht="12" customHeight="1">
      <c r="B242" s="36" t="s">
        <v>238</v>
      </c>
      <c r="C242" s="37" t="s">
        <v>230</v>
      </c>
      <c r="D242" s="37">
        <v>1989</v>
      </c>
      <c r="E242" s="1">
        <f t="shared" si="3"/>
        <v>54</v>
      </c>
      <c r="J242" s="39">
        <v>38</v>
      </c>
      <c r="S242" s="13">
        <v>16</v>
      </c>
    </row>
    <row r="243" spans="2:10" s="13" customFormat="1" ht="12" customHeight="1">
      <c r="B243" s="9" t="s">
        <v>323</v>
      </c>
      <c r="C243" s="2" t="s">
        <v>324</v>
      </c>
      <c r="D243" s="23">
        <v>1961</v>
      </c>
      <c r="E243" s="1">
        <f t="shared" si="3"/>
        <v>17</v>
      </c>
      <c r="J243" s="38">
        <v>17</v>
      </c>
    </row>
    <row r="244" spans="2:10" s="13" customFormat="1" ht="12" customHeight="1">
      <c r="B244" s="9" t="s">
        <v>325</v>
      </c>
      <c r="C244" s="2" t="s">
        <v>324</v>
      </c>
      <c r="D244" s="23">
        <v>1961</v>
      </c>
      <c r="E244" s="1">
        <f t="shared" si="3"/>
        <v>15</v>
      </c>
      <c r="J244" s="38">
        <v>15</v>
      </c>
    </row>
    <row r="245" spans="2:7" ht="12.75">
      <c r="B245" t="s">
        <v>84</v>
      </c>
      <c r="C245" t="s">
        <v>37</v>
      </c>
      <c r="E245" s="1">
        <f t="shared" si="3"/>
        <v>9</v>
      </c>
      <c r="G245">
        <v>9</v>
      </c>
    </row>
    <row r="246" spans="2:14" ht="12.75">
      <c r="B246" s="8" t="s">
        <v>393</v>
      </c>
      <c r="C246" t="s">
        <v>99</v>
      </c>
      <c r="D246">
        <v>1980</v>
      </c>
      <c r="E246" s="1">
        <f t="shared" si="3"/>
        <v>53</v>
      </c>
      <c r="L246">
        <v>27</v>
      </c>
      <c r="N246">
        <v>26</v>
      </c>
    </row>
    <row r="247" spans="2:13" ht="12.75">
      <c r="B247" s="9" t="s">
        <v>399</v>
      </c>
      <c r="C247" t="s">
        <v>230</v>
      </c>
      <c r="D247">
        <v>1983</v>
      </c>
      <c r="E247" s="1">
        <f t="shared" si="3"/>
        <v>41</v>
      </c>
      <c r="L247">
        <v>28</v>
      </c>
      <c r="M247">
        <v>13</v>
      </c>
    </row>
    <row r="248" spans="2:14" ht="12.75">
      <c r="B248" s="8" t="s">
        <v>396</v>
      </c>
      <c r="C248" t="s">
        <v>35</v>
      </c>
      <c r="D248" s="22">
        <v>1950</v>
      </c>
      <c r="E248" s="1">
        <f t="shared" si="3"/>
        <v>36</v>
      </c>
      <c r="L248">
        <v>18</v>
      </c>
      <c r="N248">
        <v>18</v>
      </c>
    </row>
    <row r="249" spans="2:7" ht="12.75">
      <c r="B249" t="s">
        <v>103</v>
      </c>
      <c r="C249" t="s">
        <v>26</v>
      </c>
      <c r="E249" s="1">
        <f t="shared" si="3"/>
        <v>7</v>
      </c>
      <c r="G249">
        <v>7</v>
      </c>
    </row>
    <row r="250" spans="2:19" ht="12.75">
      <c r="B250" t="s">
        <v>64</v>
      </c>
      <c r="C250" t="s">
        <v>35</v>
      </c>
      <c r="D250" s="22">
        <v>1954</v>
      </c>
      <c r="E250" s="1">
        <f t="shared" si="3"/>
        <v>89</v>
      </c>
      <c r="F250">
        <v>16</v>
      </c>
      <c r="G250">
        <v>18</v>
      </c>
      <c r="J250">
        <v>29</v>
      </c>
      <c r="L250">
        <v>17</v>
      </c>
      <c r="S250">
        <v>9</v>
      </c>
    </row>
    <row r="251" spans="2:12" ht="12.75">
      <c r="B251" s="8" t="s">
        <v>390</v>
      </c>
      <c r="C251" s="2" t="s">
        <v>46</v>
      </c>
      <c r="D251" s="23">
        <v>1938</v>
      </c>
      <c r="E251" s="1">
        <f t="shared" si="3"/>
        <v>19</v>
      </c>
      <c r="L251">
        <v>19</v>
      </c>
    </row>
    <row r="252" spans="2:10" ht="12.75">
      <c r="B252" s="9" t="s">
        <v>359</v>
      </c>
      <c r="C252" s="2" t="s">
        <v>230</v>
      </c>
      <c r="D252" s="23">
        <v>1966</v>
      </c>
      <c r="E252" s="1">
        <f t="shared" si="3"/>
        <v>4</v>
      </c>
      <c r="J252">
        <v>4</v>
      </c>
    </row>
    <row r="253" spans="2:10" ht="12.75">
      <c r="B253" t="s">
        <v>38</v>
      </c>
      <c r="C253" t="s">
        <v>39</v>
      </c>
      <c r="D253" s="22">
        <v>1968</v>
      </c>
      <c r="E253" s="1">
        <f t="shared" si="3"/>
        <v>65</v>
      </c>
      <c r="G253">
        <v>42</v>
      </c>
      <c r="J253">
        <v>23</v>
      </c>
    </row>
    <row r="254" spans="2:9" ht="12.75">
      <c r="B254" s="8" t="s">
        <v>267</v>
      </c>
      <c r="C254" t="s">
        <v>39</v>
      </c>
      <c r="D254">
        <v>1969</v>
      </c>
      <c r="E254" s="1">
        <f t="shared" si="3"/>
        <v>10.5</v>
      </c>
      <c r="I254">
        <v>10.5</v>
      </c>
    </row>
    <row r="255" spans="2:9" ht="12.75">
      <c r="B255" s="8" t="s">
        <v>265</v>
      </c>
      <c r="C255" t="s">
        <v>2</v>
      </c>
      <c r="D255" s="22">
        <v>1966</v>
      </c>
      <c r="E255" s="1">
        <f t="shared" si="3"/>
        <v>16.5</v>
      </c>
      <c r="I255">
        <v>16.5</v>
      </c>
    </row>
    <row r="256" spans="2:9" ht="12.75">
      <c r="B256" s="8" t="s">
        <v>264</v>
      </c>
      <c r="C256" t="s">
        <v>20</v>
      </c>
      <c r="D256" s="22">
        <v>1964</v>
      </c>
      <c r="E256" s="1">
        <f t="shared" si="3"/>
        <v>18</v>
      </c>
      <c r="I256">
        <v>18</v>
      </c>
    </row>
    <row r="257" spans="2:6" ht="12.75">
      <c r="B257" t="s">
        <v>127</v>
      </c>
      <c r="C257" t="s">
        <v>117</v>
      </c>
      <c r="E257" s="1">
        <f t="shared" si="3"/>
        <v>30</v>
      </c>
      <c r="F257">
        <v>30</v>
      </c>
    </row>
    <row r="258" spans="2:10" ht="12.75">
      <c r="B258" t="s">
        <v>142</v>
      </c>
      <c r="C258" t="s">
        <v>117</v>
      </c>
      <c r="D258" s="21">
        <v>2004</v>
      </c>
      <c r="E258" s="1">
        <f t="shared" si="3"/>
        <v>40</v>
      </c>
      <c r="F258">
        <v>31</v>
      </c>
      <c r="J258">
        <v>9</v>
      </c>
    </row>
    <row r="259" spans="2:11" ht="12.75">
      <c r="B259" t="s">
        <v>159</v>
      </c>
      <c r="C259" t="s">
        <v>117</v>
      </c>
      <c r="D259" s="21">
        <v>2007</v>
      </c>
      <c r="E259" s="1">
        <f t="shared" si="3"/>
        <v>45</v>
      </c>
      <c r="F259">
        <v>10</v>
      </c>
      <c r="J259">
        <v>17</v>
      </c>
      <c r="K259">
        <v>18</v>
      </c>
    </row>
    <row r="260" spans="2:9" ht="12.75">
      <c r="B260" s="8" t="s">
        <v>274</v>
      </c>
      <c r="C260" t="s">
        <v>0</v>
      </c>
      <c r="D260" s="21">
        <v>1999</v>
      </c>
      <c r="E260" s="1">
        <f t="shared" si="3"/>
        <v>25.5</v>
      </c>
      <c r="I260">
        <v>25.5</v>
      </c>
    </row>
    <row r="261" spans="2:10" ht="12.75">
      <c r="B261" t="s">
        <v>163</v>
      </c>
      <c r="C261" t="s">
        <v>117</v>
      </c>
      <c r="D261" s="21">
        <v>1997</v>
      </c>
      <c r="E261" s="1">
        <f t="shared" si="3"/>
        <v>48</v>
      </c>
      <c r="F261">
        <v>17</v>
      </c>
      <c r="J261">
        <v>31</v>
      </c>
    </row>
    <row r="262" spans="2:10" ht="12.75">
      <c r="B262" t="s">
        <v>126</v>
      </c>
      <c r="C262" t="s">
        <v>117</v>
      </c>
      <c r="D262" s="22">
        <v>1962</v>
      </c>
      <c r="E262" s="1">
        <f t="shared" si="3"/>
        <v>64</v>
      </c>
      <c r="F262">
        <v>31</v>
      </c>
      <c r="J262">
        <v>33</v>
      </c>
    </row>
    <row r="263" spans="2:10" ht="12.75">
      <c r="B263" s="9" t="s">
        <v>361</v>
      </c>
      <c r="C263" s="2" t="s">
        <v>8</v>
      </c>
      <c r="D263" s="23">
        <v>1936</v>
      </c>
      <c r="E263" s="1">
        <f t="shared" si="3"/>
        <v>2</v>
      </c>
      <c r="J263">
        <v>2</v>
      </c>
    </row>
    <row r="264" spans="2:6" ht="12.75">
      <c r="B264" t="s">
        <v>158</v>
      </c>
      <c r="C264" t="s">
        <v>0</v>
      </c>
      <c r="E264" s="1">
        <f t="shared" si="3"/>
        <v>12</v>
      </c>
      <c r="F264">
        <v>12</v>
      </c>
    </row>
    <row r="265" spans="2:6" ht="12.75">
      <c r="B265" t="s">
        <v>172</v>
      </c>
      <c r="C265" t="s">
        <v>117</v>
      </c>
      <c r="E265" s="1">
        <f t="shared" si="3"/>
        <v>5</v>
      </c>
      <c r="F265">
        <v>5</v>
      </c>
    </row>
    <row r="266" spans="2:6" ht="12.75">
      <c r="B266" t="s">
        <v>448</v>
      </c>
      <c r="C266" t="s">
        <v>157</v>
      </c>
      <c r="D266" s="22">
        <v>1949</v>
      </c>
      <c r="E266" s="1">
        <f t="shared" si="3"/>
        <v>15</v>
      </c>
      <c r="F266">
        <v>15</v>
      </c>
    </row>
    <row r="267" spans="2:19" ht="12.75">
      <c r="B267" t="s">
        <v>156</v>
      </c>
      <c r="C267" t="s">
        <v>230</v>
      </c>
      <c r="D267" s="8">
        <v>1978</v>
      </c>
      <c r="E267" s="1">
        <f t="shared" si="3"/>
        <v>35</v>
      </c>
      <c r="S267">
        <v>35</v>
      </c>
    </row>
    <row r="268" spans="2:6" ht="12.75">
      <c r="B268" t="s">
        <v>129</v>
      </c>
      <c r="C268" t="s">
        <v>123</v>
      </c>
      <c r="E268" s="1">
        <f t="shared" si="3"/>
        <v>24</v>
      </c>
      <c r="F268">
        <v>24</v>
      </c>
    </row>
    <row r="269" spans="2:7" ht="12.75">
      <c r="B269" t="s">
        <v>82</v>
      </c>
      <c r="C269" t="s">
        <v>0</v>
      </c>
      <c r="D269" s="21"/>
      <c r="E269" s="1">
        <f t="shared" si="3"/>
        <v>11</v>
      </c>
      <c r="G269">
        <v>11</v>
      </c>
    </row>
    <row r="270" spans="2:6" ht="12.75">
      <c r="B270" t="s">
        <v>165</v>
      </c>
      <c r="C270" t="s">
        <v>0</v>
      </c>
      <c r="E270" s="1">
        <f t="shared" si="3"/>
        <v>14</v>
      </c>
      <c r="F270">
        <v>14</v>
      </c>
    </row>
    <row r="271" spans="2:10" ht="12.75">
      <c r="B271" s="8" t="s">
        <v>268</v>
      </c>
      <c r="C271" t="s">
        <v>110</v>
      </c>
      <c r="D271" s="22">
        <v>1966</v>
      </c>
      <c r="E271" s="1">
        <f t="shared" si="3"/>
        <v>18</v>
      </c>
      <c r="I271">
        <v>9</v>
      </c>
      <c r="J271">
        <v>9</v>
      </c>
    </row>
    <row r="272" spans="2:10" ht="12.75">
      <c r="B272" s="9" t="s">
        <v>304</v>
      </c>
      <c r="C272" s="25" t="s">
        <v>230</v>
      </c>
      <c r="D272" s="2">
        <v>1982</v>
      </c>
      <c r="E272" s="1">
        <f t="shared" si="3"/>
        <v>26</v>
      </c>
      <c r="J272">
        <v>26</v>
      </c>
    </row>
    <row r="273" spans="2:14" ht="12.75">
      <c r="B273" t="s">
        <v>297</v>
      </c>
      <c r="C273" t="s">
        <v>28</v>
      </c>
      <c r="D273">
        <v>1971</v>
      </c>
      <c r="E273" s="1">
        <f t="shared" si="3"/>
        <v>53</v>
      </c>
      <c r="J273">
        <v>25</v>
      </c>
      <c r="N273">
        <v>28</v>
      </c>
    </row>
    <row r="274" spans="2:6" ht="12.75">
      <c r="B274" t="s">
        <v>191</v>
      </c>
      <c r="C274" t="s">
        <v>117</v>
      </c>
      <c r="E274" s="1">
        <f t="shared" si="3"/>
        <v>1</v>
      </c>
      <c r="F274">
        <v>1</v>
      </c>
    </row>
    <row r="275" spans="2:6" ht="12.75">
      <c r="B275" t="s">
        <v>183</v>
      </c>
      <c r="C275" t="s">
        <v>117</v>
      </c>
      <c r="E275" s="1">
        <f t="shared" si="3"/>
        <v>15</v>
      </c>
      <c r="F275">
        <v>15</v>
      </c>
    </row>
    <row r="276" spans="2:6" ht="12.75">
      <c r="B276" t="s">
        <v>188</v>
      </c>
      <c r="C276" t="s">
        <v>117</v>
      </c>
      <c r="E276" s="1">
        <f t="shared" si="3"/>
        <v>8</v>
      </c>
      <c r="F276">
        <v>8</v>
      </c>
    </row>
    <row r="277" spans="2:6" ht="12.75">
      <c r="B277" t="s">
        <v>166</v>
      </c>
      <c r="C277" t="s">
        <v>117</v>
      </c>
      <c r="E277" s="1">
        <f t="shared" si="3"/>
        <v>11</v>
      </c>
      <c r="F277">
        <v>11</v>
      </c>
    </row>
    <row r="278" spans="2:19" ht="12.75">
      <c r="B278" t="s">
        <v>475</v>
      </c>
      <c r="C278" t="s">
        <v>230</v>
      </c>
      <c r="D278" s="22">
        <v>1967</v>
      </c>
      <c r="E278" s="1">
        <f t="shared" si="3"/>
        <v>5</v>
      </c>
      <c r="S278">
        <v>5</v>
      </c>
    </row>
    <row r="279" spans="2:19" ht="12.75">
      <c r="B279" t="s">
        <v>33</v>
      </c>
      <c r="C279" t="s">
        <v>20</v>
      </c>
      <c r="D279" s="22">
        <v>1960</v>
      </c>
      <c r="E279" s="1">
        <f t="shared" si="3"/>
        <v>172</v>
      </c>
      <c r="F279">
        <v>23</v>
      </c>
      <c r="G279">
        <v>16</v>
      </c>
      <c r="I279">
        <v>21</v>
      </c>
      <c r="J279">
        <v>20</v>
      </c>
      <c r="L279">
        <v>29</v>
      </c>
      <c r="N279">
        <v>24</v>
      </c>
      <c r="S279">
        <v>39</v>
      </c>
    </row>
    <row r="280" spans="2:6" ht="12.75">
      <c r="B280" t="s">
        <v>186</v>
      </c>
      <c r="C280" t="s">
        <v>8</v>
      </c>
      <c r="E280" s="1">
        <f>SUM(F280:T280)</f>
        <v>12</v>
      </c>
      <c r="F280">
        <v>12</v>
      </c>
    </row>
    <row r="281" spans="2:19" ht="12.75">
      <c r="B281" t="s">
        <v>468</v>
      </c>
      <c r="C281" t="s">
        <v>230</v>
      </c>
      <c r="D281">
        <v>1975</v>
      </c>
      <c r="E281" s="1">
        <f>SUM(F281:T281)</f>
        <v>4</v>
      </c>
      <c r="S281">
        <v>4</v>
      </c>
    </row>
    <row r="282" spans="2:12" ht="12.75">
      <c r="B282" s="9" t="s">
        <v>259</v>
      </c>
      <c r="C282" t="s">
        <v>230</v>
      </c>
      <c r="D282">
        <v>1978</v>
      </c>
      <c r="E282" s="1">
        <f t="shared" si="3"/>
        <v>16</v>
      </c>
      <c r="L282">
        <v>16</v>
      </c>
    </row>
    <row r="283" spans="2:19" ht="12.75">
      <c r="B283" s="9" t="s">
        <v>488</v>
      </c>
      <c r="C283" t="s">
        <v>0</v>
      </c>
      <c r="D283" s="21">
        <v>2000</v>
      </c>
      <c r="E283" s="1">
        <f t="shared" si="3"/>
        <v>14</v>
      </c>
      <c r="S283">
        <v>14</v>
      </c>
    </row>
    <row r="284" spans="2:12" ht="12.75">
      <c r="B284" s="9" t="s">
        <v>402</v>
      </c>
      <c r="C284" t="s">
        <v>230</v>
      </c>
      <c r="D284">
        <v>1979</v>
      </c>
      <c r="E284" s="1">
        <f t="shared" si="3"/>
        <v>15</v>
      </c>
      <c r="L284">
        <v>15</v>
      </c>
    </row>
    <row r="285" spans="2:7" ht="12.75">
      <c r="B285" t="s">
        <v>112</v>
      </c>
      <c r="C285" t="s">
        <v>72</v>
      </c>
      <c r="D285" s="21">
        <v>2002</v>
      </c>
      <c r="E285" s="1">
        <f t="shared" si="3"/>
        <v>13</v>
      </c>
      <c r="G285">
        <v>13</v>
      </c>
    </row>
    <row r="286" spans="2:10" ht="12.75">
      <c r="B286" s="9" t="s">
        <v>311</v>
      </c>
      <c r="C286" s="2" t="s">
        <v>72</v>
      </c>
      <c r="D286" s="40">
        <v>1999</v>
      </c>
      <c r="E286" s="1">
        <f t="shared" si="3"/>
        <v>40</v>
      </c>
      <c r="J286">
        <v>40</v>
      </c>
    </row>
    <row r="287" spans="2:19" ht="12.75">
      <c r="B287" t="s">
        <v>71</v>
      </c>
      <c r="C287" t="s">
        <v>72</v>
      </c>
      <c r="D287">
        <v>1973</v>
      </c>
      <c r="E287" s="1">
        <f t="shared" si="3"/>
        <v>114.5</v>
      </c>
      <c r="G287">
        <v>14</v>
      </c>
      <c r="I287">
        <v>31.5</v>
      </c>
      <c r="J287">
        <v>32</v>
      </c>
      <c r="S287">
        <v>37</v>
      </c>
    </row>
    <row r="288" spans="2:19" ht="12.75">
      <c r="B288" t="s">
        <v>152</v>
      </c>
      <c r="C288" t="s">
        <v>117</v>
      </c>
      <c r="D288" s="22">
        <v>1947</v>
      </c>
      <c r="E288" s="1">
        <f t="shared" si="3"/>
        <v>138.5</v>
      </c>
      <c r="F288">
        <v>20</v>
      </c>
      <c r="I288">
        <v>25.5</v>
      </c>
      <c r="J288">
        <v>22</v>
      </c>
      <c r="L288">
        <v>30</v>
      </c>
      <c r="N288">
        <v>23</v>
      </c>
      <c r="S288">
        <v>18</v>
      </c>
    </row>
    <row r="289" spans="2:6" ht="12.75">
      <c r="B289" t="s">
        <v>90</v>
      </c>
      <c r="C289" t="s">
        <v>0</v>
      </c>
      <c r="E289" s="1">
        <f aca="true" t="shared" si="4" ref="E289:E294">SUM(F289:T289)</f>
        <v>17</v>
      </c>
      <c r="F289">
        <v>17</v>
      </c>
    </row>
    <row r="290" spans="2:14" ht="12.75">
      <c r="B290" s="9" t="s">
        <v>309</v>
      </c>
      <c r="C290" s="25" t="s">
        <v>35</v>
      </c>
      <c r="D290">
        <v>1978</v>
      </c>
      <c r="E290" s="1">
        <f t="shared" si="4"/>
        <v>34</v>
      </c>
      <c r="J290">
        <v>18</v>
      </c>
      <c r="N290">
        <v>16</v>
      </c>
    </row>
    <row r="291" spans="2:14" ht="12.75">
      <c r="B291" t="s">
        <v>54</v>
      </c>
      <c r="C291" t="s">
        <v>6</v>
      </c>
      <c r="D291" s="22">
        <v>1961</v>
      </c>
      <c r="E291" s="1">
        <f t="shared" si="4"/>
        <v>65</v>
      </c>
      <c r="F291">
        <v>15</v>
      </c>
      <c r="G291">
        <v>29</v>
      </c>
      <c r="N291">
        <v>21</v>
      </c>
    </row>
    <row r="292" spans="2:16" ht="12.75">
      <c r="B292" t="s">
        <v>135</v>
      </c>
      <c r="C292" t="s">
        <v>46</v>
      </c>
      <c r="D292" s="22">
        <v>1960</v>
      </c>
      <c r="E292" s="1">
        <f t="shared" si="4"/>
        <v>126</v>
      </c>
      <c r="F292">
        <v>18</v>
      </c>
      <c r="I292">
        <v>30</v>
      </c>
      <c r="J292">
        <v>39</v>
      </c>
      <c r="L292">
        <v>27</v>
      </c>
      <c r="P292">
        <v>12</v>
      </c>
    </row>
    <row r="293" spans="2:16" ht="12.75">
      <c r="B293" t="s">
        <v>27</v>
      </c>
      <c r="C293" t="s">
        <v>28</v>
      </c>
      <c r="D293" s="21">
        <v>2003</v>
      </c>
      <c r="E293" s="1">
        <f t="shared" si="4"/>
        <v>93</v>
      </c>
      <c r="G293">
        <v>20</v>
      </c>
      <c r="J293">
        <v>16</v>
      </c>
      <c r="K293">
        <v>23</v>
      </c>
      <c r="L293">
        <v>23</v>
      </c>
      <c r="P293">
        <v>11</v>
      </c>
    </row>
    <row r="294" spans="2:7" ht="12.75">
      <c r="B294" t="s">
        <v>78</v>
      </c>
      <c r="C294" t="s">
        <v>79</v>
      </c>
      <c r="E294" s="1">
        <f t="shared" si="4"/>
        <v>27</v>
      </c>
      <c r="F294">
        <v>12</v>
      </c>
      <c r="G294">
        <v>15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6.28125" style="0" customWidth="1"/>
    <col min="4" max="4" width="7.140625" style="0" bestFit="1" customWidth="1"/>
    <col min="5" max="5" width="9.140625" style="5" customWidth="1"/>
  </cols>
  <sheetData>
    <row r="1" ht="12.75">
      <c r="B1" s="1" t="s">
        <v>195</v>
      </c>
    </row>
    <row r="2" ht="12.75">
      <c r="B2" t="s">
        <v>196</v>
      </c>
    </row>
    <row r="3" ht="12.75">
      <c r="B3" s="1" t="s">
        <v>197</v>
      </c>
    </row>
    <row r="4" ht="12.75">
      <c r="B4" s="1"/>
    </row>
    <row r="5" spans="2:5" ht="12.75">
      <c r="B5" s="1" t="s">
        <v>198</v>
      </c>
      <c r="C5">
        <v>27</v>
      </c>
      <c r="E5" s="6" t="s">
        <v>113</v>
      </c>
    </row>
    <row r="6" spans="1:5" ht="12.75">
      <c r="A6">
        <v>1</v>
      </c>
      <c r="B6" t="s">
        <v>115</v>
      </c>
      <c r="C6" t="s">
        <v>30</v>
      </c>
      <c r="D6" s="3">
        <v>0.03163194444444444</v>
      </c>
      <c r="E6" s="5">
        <v>40</v>
      </c>
    </row>
    <row r="7" spans="1:5" ht="12.75">
      <c r="A7">
        <v>2</v>
      </c>
      <c r="B7" t="s">
        <v>116</v>
      </c>
      <c r="C7" t="s">
        <v>117</v>
      </c>
      <c r="D7" s="3">
        <v>0.040150462962962964</v>
      </c>
      <c r="E7" s="5">
        <v>38</v>
      </c>
    </row>
    <row r="8" spans="1:5" ht="12.75">
      <c r="A8">
        <v>3</v>
      </c>
      <c r="B8" t="s">
        <v>118</v>
      </c>
      <c r="C8" t="s">
        <v>119</v>
      </c>
      <c r="D8" s="3">
        <v>0.04293981481481481</v>
      </c>
      <c r="E8" s="5">
        <v>37</v>
      </c>
    </row>
    <row r="9" spans="1:5" ht="12.75">
      <c r="A9">
        <v>4</v>
      </c>
      <c r="B9" t="s">
        <v>120</v>
      </c>
      <c r="C9" t="s">
        <v>49</v>
      </c>
      <c r="D9" s="3">
        <v>0.04376157407407408</v>
      </c>
      <c r="E9" s="5">
        <v>36</v>
      </c>
    </row>
    <row r="10" spans="1:5" ht="12.75">
      <c r="A10">
        <v>5</v>
      </c>
      <c r="B10" t="s">
        <v>121</v>
      </c>
      <c r="C10" t="s">
        <v>119</v>
      </c>
      <c r="D10" s="3" t="s">
        <v>199</v>
      </c>
      <c r="E10" s="5">
        <v>35</v>
      </c>
    </row>
    <row r="11" spans="1:5" ht="12.75">
      <c r="A11">
        <v>6</v>
      </c>
      <c r="B11" t="s">
        <v>36</v>
      </c>
      <c r="C11" t="s">
        <v>20</v>
      </c>
      <c r="D11" s="3">
        <v>0.04570601851851852</v>
      </c>
      <c r="E11" s="5">
        <v>34</v>
      </c>
    </row>
    <row r="12" spans="1:5" ht="12.75">
      <c r="A12">
        <v>7</v>
      </c>
      <c r="B12" t="s">
        <v>122</v>
      </c>
      <c r="C12" t="s">
        <v>123</v>
      </c>
      <c r="D12" s="3">
        <v>0.04583333333333334</v>
      </c>
      <c r="E12" s="5">
        <v>33</v>
      </c>
    </row>
    <row r="13" spans="1:5" ht="12.75">
      <c r="A13">
        <v>8</v>
      </c>
      <c r="B13" t="s">
        <v>124</v>
      </c>
      <c r="C13" t="s">
        <v>125</v>
      </c>
      <c r="D13" s="3">
        <v>0.046168981481481484</v>
      </c>
      <c r="E13" s="5">
        <v>32</v>
      </c>
    </row>
    <row r="14" spans="1:5" ht="12.75">
      <c r="A14">
        <v>9</v>
      </c>
      <c r="B14" t="s">
        <v>126</v>
      </c>
      <c r="C14" t="s">
        <v>117</v>
      </c>
      <c r="D14" s="3">
        <v>0.04939814814814814</v>
      </c>
      <c r="E14" s="5">
        <v>31</v>
      </c>
    </row>
    <row r="15" spans="1:5" ht="12.75">
      <c r="A15">
        <v>10</v>
      </c>
      <c r="B15" t="s">
        <v>127</v>
      </c>
      <c r="C15" t="s">
        <v>117</v>
      </c>
      <c r="D15" s="3">
        <v>0.04988425925925926</v>
      </c>
      <c r="E15" s="5">
        <v>30</v>
      </c>
    </row>
    <row r="16" spans="1:5" ht="12.75">
      <c r="A16">
        <v>11</v>
      </c>
      <c r="B16" t="s">
        <v>70</v>
      </c>
      <c r="C16" t="s">
        <v>52</v>
      </c>
      <c r="D16" s="3">
        <v>0.049918981481481474</v>
      </c>
      <c r="E16" s="5">
        <v>29</v>
      </c>
    </row>
    <row r="17" spans="1:5" ht="12.75">
      <c r="A17">
        <v>12</v>
      </c>
      <c r="B17" t="s">
        <v>24</v>
      </c>
      <c r="C17" t="s">
        <v>8</v>
      </c>
      <c r="D17" s="3">
        <v>0.050729166666666665</v>
      </c>
      <c r="E17" s="5">
        <v>28</v>
      </c>
    </row>
    <row r="18" spans="1:5" ht="12.75">
      <c r="A18">
        <v>13</v>
      </c>
      <c r="B18" t="s">
        <v>15</v>
      </c>
      <c r="C18" t="s">
        <v>49</v>
      </c>
      <c r="D18" s="3">
        <v>0.05136574074074074</v>
      </c>
      <c r="E18" s="5">
        <v>27</v>
      </c>
    </row>
    <row r="19" spans="1:5" ht="12.75">
      <c r="A19">
        <v>14</v>
      </c>
      <c r="B19" t="s">
        <v>128</v>
      </c>
      <c r="C19" t="s">
        <v>2</v>
      </c>
      <c r="D19" s="3">
        <v>0.05188657407407407</v>
      </c>
      <c r="E19" s="5">
        <v>26</v>
      </c>
    </row>
    <row r="20" spans="1:5" ht="12.75">
      <c r="A20">
        <v>15</v>
      </c>
      <c r="B20" t="s">
        <v>17</v>
      </c>
      <c r="C20" t="s">
        <v>18</v>
      </c>
      <c r="D20" s="3">
        <v>0.052002314814814814</v>
      </c>
      <c r="E20" s="5">
        <v>25</v>
      </c>
    </row>
    <row r="21" spans="1:5" ht="12.75">
      <c r="A21">
        <v>16</v>
      </c>
      <c r="B21" t="s">
        <v>129</v>
      </c>
      <c r="C21" t="s">
        <v>123</v>
      </c>
      <c r="D21" s="3">
        <v>0.05274305555555556</v>
      </c>
      <c r="E21" s="5">
        <v>24</v>
      </c>
    </row>
    <row r="22" spans="1:5" ht="12.75">
      <c r="A22">
        <v>17</v>
      </c>
      <c r="B22" t="s">
        <v>33</v>
      </c>
      <c r="C22" t="s">
        <v>20</v>
      </c>
      <c r="D22" s="3">
        <v>0.05628472222222222</v>
      </c>
      <c r="E22" s="5">
        <v>23</v>
      </c>
    </row>
    <row r="23" spans="1:5" ht="12.75">
      <c r="A23">
        <v>18</v>
      </c>
      <c r="B23" t="s">
        <v>130</v>
      </c>
      <c r="C23" t="s">
        <v>131</v>
      </c>
      <c r="D23" s="3">
        <v>0.05649305555555556</v>
      </c>
      <c r="E23" s="5">
        <v>22</v>
      </c>
    </row>
    <row r="24" spans="1:5" ht="12.75">
      <c r="A24">
        <v>19</v>
      </c>
      <c r="B24" t="s">
        <v>132</v>
      </c>
      <c r="C24" t="s">
        <v>117</v>
      </c>
      <c r="D24" s="3">
        <v>0.05689814814814815</v>
      </c>
      <c r="E24" s="5">
        <v>21</v>
      </c>
    </row>
    <row r="25" spans="1:5" ht="12.75">
      <c r="A25">
        <v>20</v>
      </c>
      <c r="B25" t="s">
        <v>133</v>
      </c>
      <c r="C25" t="s">
        <v>0</v>
      </c>
      <c r="D25" s="3">
        <v>0.05869212962962963</v>
      </c>
      <c r="E25" s="5">
        <v>20</v>
      </c>
    </row>
    <row r="26" spans="1:5" ht="12.75">
      <c r="A26">
        <v>21</v>
      </c>
      <c r="B26" t="s">
        <v>134</v>
      </c>
      <c r="C26" t="s">
        <v>49</v>
      </c>
      <c r="D26" s="3">
        <v>0.06059027777777778</v>
      </c>
      <c r="E26" s="5">
        <v>19</v>
      </c>
    </row>
    <row r="27" spans="1:5" ht="12.75">
      <c r="A27">
        <v>22</v>
      </c>
      <c r="B27" t="s">
        <v>135</v>
      </c>
      <c r="C27" t="s">
        <v>46</v>
      </c>
      <c r="D27" s="3">
        <v>0.06244212962962963</v>
      </c>
      <c r="E27" s="5">
        <v>18</v>
      </c>
    </row>
    <row r="28" spans="1:5" ht="12.75">
      <c r="A28">
        <v>23</v>
      </c>
      <c r="B28" t="s">
        <v>90</v>
      </c>
      <c r="C28" t="s">
        <v>0</v>
      </c>
      <c r="D28" s="3">
        <v>0.06332175925925926</v>
      </c>
      <c r="E28" s="5">
        <v>17</v>
      </c>
    </row>
    <row r="29" spans="1:5" ht="12.75">
      <c r="A29">
        <v>24</v>
      </c>
      <c r="B29" t="s">
        <v>64</v>
      </c>
      <c r="C29" t="s">
        <v>35</v>
      </c>
      <c r="D29" s="3">
        <v>0.06965277777777777</v>
      </c>
      <c r="E29" s="5">
        <v>16</v>
      </c>
    </row>
    <row r="30" spans="1:5" ht="12.75">
      <c r="A30">
        <v>25</v>
      </c>
      <c r="B30" t="s">
        <v>136</v>
      </c>
      <c r="C30" t="s">
        <v>2</v>
      </c>
      <c r="D30" s="3">
        <v>0.0721875</v>
      </c>
      <c r="E30" s="5">
        <v>15</v>
      </c>
    </row>
    <row r="32" spans="2:3" ht="12.75">
      <c r="B32" s="1" t="s">
        <v>200</v>
      </c>
      <c r="C32">
        <v>37</v>
      </c>
    </row>
    <row r="33" spans="1:5" ht="12.75">
      <c r="A33">
        <v>1</v>
      </c>
      <c r="B33" t="s">
        <v>137</v>
      </c>
      <c r="C33" t="s">
        <v>28</v>
      </c>
      <c r="D33" s="3">
        <v>0.021122685185185185</v>
      </c>
      <c r="E33" s="5">
        <v>39</v>
      </c>
    </row>
    <row r="34" spans="1:5" ht="12.75">
      <c r="A34">
        <v>2</v>
      </c>
      <c r="B34" t="s">
        <v>138</v>
      </c>
      <c r="C34" t="s">
        <v>8</v>
      </c>
      <c r="D34" s="3">
        <v>0.021770833333333336</v>
      </c>
      <c r="E34" s="5">
        <v>37</v>
      </c>
    </row>
    <row r="35" spans="1:5" ht="12.75">
      <c r="A35">
        <v>3</v>
      </c>
      <c r="B35" t="s">
        <v>201</v>
      </c>
      <c r="C35" t="s">
        <v>49</v>
      </c>
      <c r="D35" s="3">
        <v>0.025439814814814814</v>
      </c>
      <c r="E35" s="5">
        <v>36</v>
      </c>
    </row>
    <row r="36" spans="1:5" ht="12.75">
      <c r="A36">
        <v>4</v>
      </c>
      <c r="B36" t="s">
        <v>139</v>
      </c>
      <c r="C36" t="s">
        <v>119</v>
      </c>
      <c r="D36" s="3">
        <v>0.025949074074074072</v>
      </c>
      <c r="E36" s="5">
        <v>35</v>
      </c>
    </row>
    <row r="37" spans="1:5" ht="12.75">
      <c r="A37">
        <v>5</v>
      </c>
      <c r="B37" t="s">
        <v>140</v>
      </c>
      <c r="C37" t="s">
        <v>20</v>
      </c>
      <c r="D37" s="3">
        <v>0.025983796296296297</v>
      </c>
      <c r="E37" s="5">
        <v>34</v>
      </c>
    </row>
    <row r="38" spans="1:5" ht="12.75">
      <c r="A38">
        <v>6</v>
      </c>
      <c r="B38" t="s">
        <v>141</v>
      </c>
      <c r="C38" t="s">
        <v>110</v>
      </c>
      <c r="D38" s="3">
        <v>0.026053240740740738</v>
      </c>
      <c r="E38" s="5">
        <v>33</v>
      </c>
    </row>
    <row r="39" spans="1:5" ht="12.75">
      <c r="A39">
        <v>7</v>
      </c>
      <c r="B39" t="s">
        <v>40</v>
      </c>
      <c r="C39" t="s">
        <v>2</v>
      </c>
      <c r="D39" s="3">
        <v>0.02630787037037037</v>
      </c>
      <c r="E39" s="5">
        <v>32</v>
      </c>
    </row>
    <row r="40" spans="1:5" ht="12.75">
      <c r="A40">
        <v>8</v>
      </c>
      <c r="B40" t="s">
        <v>142</v>
      </c>
      <c r="C40" t="s">
        <v>117</v>
      </c>
      <c r="D40" s="3" t="s">
        <v>202</v>
      </c>
      <c r="E40" s="5">
        <v>31</v>
      </c>
    </row>
    <row r="41" spans="1:5" ht="12.75">
      <c r="A41">
        <v>9</v>
      </c>
      <c r="B41" t="s">
        <v>143</v>
      </c>
      <c r="C41" t="s">
        <v>30</v>
      </c>
      <c r="D41" s="3">
        <v>0.027592592592592596</v>
      </c>
      <c r="E41" s="5">
        <v>30</v>
      </c>
    </row>
    <row r="42" spans="1:5" ht="12.75">
      <c r="A42">
        <v>10</v>
      </c>
      <c r="B42" t="s">
        <v>53</v>
      </c>
      <c r="C42" t="s">
        <v>30</v>
      </c>
      <c r="D42" s="3">
        <v>0.028194444444444442</v>
      </c>
      <c r="E42" s="5">
        <v>29</v>
      </c>
    </row>
    <row r="43" spans="1:5" ht="12.75">
      <c r="A43">
        <v>11</v>
      </c>
      <c r="B43" t="s">
        <v>144</v>
      </c>
      <c r="C43" t="s">
        <v>8</v>
      </c>
      <c r="D43" s="3">
        <v>0.028229166666666666</v>
      </c>
      <c r="E43" s="5">
        <v>28</v>
      </c>
    </row>
    <row r="44" spans="1:5" ht="12.75">
      <c r="A44">
        <v>12</v>
      </c>
      <c r="B44" t="s">
        <v>145</v>
      </c>
      <c r="C44" t="s">
        <v>2</v>
      </c>
      <c r="D44" s="3">
        <v>0.02952546296296296</v>
      </c>
      <c r="E44" s="5">
        <v>27</v>
      </c>
    </row>
    <row r="45" spans="1:5" ht="12.75">
      <c r="A45">
        <v>13</v>
      </c>
      <c r="B45" t="s">
        <v>146</v>
      </c>
      <c r="D45" s="3">
        <v>0.032326388888888884</v>
      </c>
      <c r="E45" s="5">
        <v>26</v>
      </c>
    </row>
    <row r="46" spans="1:5" ht="12.75">
      <c r="A46">
        <v>14</v>
      </c>
      <c r="B46" t="s">
        <v>147</v>
      </c>
      <c r="C46" t="s">
        <v>117</v>
      </c>
      <c r="D46" s="3">
        <v>0.03246527777777778</v>
      </c>
      <c r="E46" s="5">
        <v>25</v>
      </c>
    </row>
    <row r="47" spans="1:5" ht="12.75">
      <c r="A47">
        <v>15</v>
      </c>
      <c r="B47" t="s">
        <v>148</v>
      </c>
      <c r="C47" t="s">
        <v>20</v>
      </c>
      <c r="D47" s="3">
        <v>0.03266203703703704</v>
      </c>
      <c r="E47" s="5">
        <v>24</v>
      </c>
    </row>
    <row r="48" spans="1:5" ht="12.75">
      <c r="A48">
        <v>16</v>
      </c>
      <c r="B48" t="s">
        <v>149</v>
      </c>
      <c r="C48" t="s">
        <v>0</v>
      </c>
      <c r="D48" s="3">
        <v>0.03560185185185185</v>
      </c>
      <c r="E48" s="5">
        <v>23</v>
      </c>
    </row>
    <row r="49" spans="1:5" ht="12.75">
      <c r="A49">
        <v>17</v>
      </c>
      <c r="B49" t="s">
        <v>150</v>
      </c>
      <c r="C49" t="s">
        <v>8</v>
      </c>
      <c r="D49" s="3">
        <v>0.03575231481481481</v>
      </c>
      <c r="E49" s="5">
        <v>22</v>
      </c>
    </row>
    <row r="50" spans="1:5" ht="12.75">
      <c r="A50">
        <v>18</v>
      </c>
      <c r="B50" t="s">
        <v>151</v>
      </c>
      <c r="C50" t="s">
        <v>0</v>
      </c>
      <c r="D50" s="3">
        <v>0.03599537037037037</v>
      </c>
      <c r="E50" s="5">
        <v>21</v>
      </c>
    </row>
    <row r="51" spans="1:5" ht="12.75">
      <c r="A51">
        <v>19</v>
      </c>
      <c r="B51" t="s">
        <v>152</v>
      </c>
      <c r="C51" t="s">
        <v>117</v>
      </c>
      <c r="D51" s="3">
        <v>0.036284722222222225</v>
      </c>
      <c r="E51" s="5">
        <v>20</v>
      </c>
    </row>
    <row r="52" spans="1:5" ht="12.75">
      <c r="A52">
        <v>20</v>
      </c>
      <c r="B52" t="s">
        <v>153</v>
      </c>
      <c r="C52" t="s">
        <v>110</v>
      </c>
      <c r="D52" s="3">
        <v>0.03652777777777778</v>
      </c>
      <c r="E52" s="5">
        <v>19</v>
      </c>
    </row>
    <row r="53" spans="1:5" ht="12.75">
      <c r="A53">
        <v>21</v>
      </c>
      <c r="B53" t="s">
        <v>154</v>
      </c>
      <c r="C53" t="s">
        <v>123</v>
      </c>
      <c r="D53" s="3">
        <v>0.03667824074074074</v>
      </c>
      <c r="E53" s="5">
        <v>18</v>
      </c>
    </row>
    <row r="54" spans="1:5" ht="12.75">
      <c r="A54">
        <v>22</v>
      </c>
      <c r="B54" t="s">
        <v>155</v>
      </c>
      <c r="C54" t="s">
        <v>72</v>
      </c>
      <c r="D54" s="3">
        <v>0.037523148148148146</v>
      </c>
      <c r="E54" s="5">
        <v>17</v>
      </c>
    </row>
    <row r="55" spans="1:5" ht="12.75">
      <c r="A55">
        <v>23</v>
      </c>
      <c r="B55" t="s">
        <v>60</v>
      </c>
      <c r="C55" t="s">
        <v>0</v>
      </c>
      <c r="D55" s="3">
        <v>0.038425925925925926</v>
      </c>
      <c r="E55" s="5">
        <v>16</v>
      </c>
    </row>
    <row r="56" spans="1:5" ht="12.75">
      <c r="A56">
        <v>24</v>
      </c>
      <c r="B56" t="s">
        <v>156</v>
      </c>
      <c r="C56" t="s">
        <v>157</v>
      </c>
      <c r="D56" s="3" t="s">
        <v>203</v>
      </c>
      <c r="E56" s="5">
        <v>15</v>
      </c>
    </row>
    <row r="57" spans="1:5" ht="12.75">
      <c r="A57">
        <v>25</v>
      </c>
      <c r="B57" t="s">
        <v>68</v>
      </c>
      <c r="C57" t="s">
        <v>69</v>
      </c>
      <c r="D57" s="3">
        <v>0.04320601851851852</v>
      </c>
      <c r="E57" s="5">
        <v>14</v>
      </c>
    </row>
    <row r="58" spans="1:5" ht="12.75">
      <c r="A58">
        <v>26</v>
      </c>
      <c r="B58" t="s">
        <v>67</v>
      </c>
      <c r="C58" t="s">
        <v>8</v>
      </c>
      <c r="D58" s="3">
        <v>0.04356481481481481</v>
      </c>
      <c r="E58" s="5">
        <v>13</v>
      </c>
    </row>
    <row r="59" spans="1:5" ht="12.75">
      <c r="A59">
        <v>27</v>
      </c>
      <c r="B59" t="s">
        <v>158</v>
      </c>
      <c r="C59" t="s">
        <v>0</v>
      </c>
      <c r="D59" s="3">
        <v>0.04362268518518519</v>
      </c>
      <c r="E59" s="5">
        <v>12</v>
      </c>
    </row>
    <row r="60" spans="1:5" ht="12.75">
      <c r="A60">
        <v>28</v>
      </c>
      <c r="B60" t="s">
        <v>57</v>
      </c>
      <c r="C60" t="s">
        <v>8</v>
      </c>
      <c r="D60" s="3">
        <v>0.04398148148148148</v>
      </c>
      <c r="E60" s="5">
        <v>11</v>
      </c>
    </row>
    <row r="61" spans="1:5" ht="12.75">
      <c r="A61">
        <v>29</v>
      </c>
      <c r="B61" t="s">
        <v>159</v>
      </c>
      <c r="C61" t="s">
        <v>117</v>
      </c>
      <c r="D61" s="3">
        <v>0.053530092592592594</v>
      </c>
      <c r="E61" s="5">
        <v>10</v>
      </c>
    </row>
    <row r="62" spans="1:5" ht="12.75">
      <c r="A62">
        <v>30</v>
      </c>
      <c r="B62" t="s">
        <v>160</v>
      </c>
      <c r="C62" t="s">
        <v>8</v>
      </c>
      <c r="D62" s="3">
        <v>0.05576388888888889</v>
      </c>
      <c r="E62" s="5">
        <v>9</v>
      </c>
    </row>
    <row r="63" spans="1:5" ht="12.75">
      <c r="A63">
        <v>31</v>
      </c>
      <c r="B63" t="s">
        <v>161</v>
      </c>
      <c r="C63" t="s">
        <v>0</v>
      </c>
      <c r="D63" s="3">
        <v>0.06984953703703704</v>
      </c>
      <c r="E63" s="5">
        <v>8</v>
      </c>
    </row>
    <row r="65" spans="2:5" ht="12.75">
      <c r="B65" s="1" t="s">
        <v>204</v>
      </c>
      <c r="C65">
        <v>16</v>
      </c>
      <c r="E65"/>
    </row>
    <row r="66" spans="1:5" ht="12.75">
      <c r="A66">
        <v>1</v>
      </c>
      <c r="B66" t="s">
        <v>205</v>
      </c>
      <c r="C66" t="s">
        <v>46</v>
      </c>
      <c r="D66" s="3">
        <v>0.02487268518518519</v>
      </c>
      <c r="E66" s="5">
        <v>19</v>
      </c>
    </row>
    <row r="67" spans="1:5" ht="12.75">
      <c r="A67">
        <v>2</v>
      </c>
      <c r="B67" t="s">
        <v>164</v>
      </c>
      <c r="C67" t="s">
        <v>52</v>
      </c>
      <c r="D67" s="3">
        <v>0.029988425925925922</v>
      </c>
      <c r="E67">
        <v>17</v>
      </c>
    </row>
    <row r="68" spans="1:5" ht="12.75">
      <c r="A68">
        <v>3</v>
      </c>
      <c r="B68" t="s">
        <v>163</v>
      </c>
      <c r="C68" t="s">
        <v>117</v>
      </c>
      <c r="D68" s="3">
        <v>0.0344212962962963</v>
      </c>
      <c r="E68">
        <v>16</v>
      </c>
    </row>
    <row r="69" spans="1:5" ht="12.75">
      <c r="A69">
        <v>4</v>
      </c>
      <c r="B69" t="s">
        <v>54</v>
      </c>
      <c r="C69" t="s">
        <v>6</v>
      </c>
      <c r="D69" s="3">
        <v>0.035625</v>
      </c>
      <c r="E69">
        <v>15</v>
      </c>
    </row>
    <row r="70" spans="1:5" ht="12.75">
      <c r="A70">
        <v>5</v>
      </c>
      <c r="B70" t="s">
        <v>165</v>
      </c>
      <c r="C70" t="s">
        <v>0</v>
      </c>
      <c r="D70" s="3">
        <v>0.035694444444444445</v>
      </c>
      <c r="E70">
        <v>14</v>
      </c>
    </row>
    <row r="71" spans="1:5" ht="12.75">
      <c r="A71">
        <v>6</v>
      </c>
      <c r="B71" t="s">
        <v>32</v>
      </c>
      <c r="C71" t="s">
        <v>117</v>
      </c>
      <c r="D71" s="3">
        <v>0.036550925925925924</v>
      </c>
      <c r="E71">
        <v>13</v>
      </c>
    </row>
    <row r="72" spans="1:5" ht="12.75">
      <c r="A72">
        <v>7</v>
      </c>
      <c r="B72" t="s">
        <v>78</v>
      </c>
      <c r="C72" t="s">
        <v>79</v>
      </c>
      <c r="D72" s="3">
        <v>0.038981481481481485</v>
      </c>
      <c r="E72">
        <v>12</v>
      </c>
    </row>
    <row r="73" spans="1:5" ht="12.75">
      <c r="A73">
        <v>8</v>
      </c>
      <c r="B73" t="s">
        <v>166</v>
      </c>
      <c r="C73" t="s">
        <v>117</v>
      </c>
      <c r="D73" s="3">
        <v>0.04071759259259259</v>
      </c>
      <c r="E73">
        <v>11</v>
      </c>
    </row>
    <row r="74" spans="1:5" ht="12.75">
      <c r="A74">
        <v>9</v>
      </c>
      <c r="B74" t="s">
        <v>167</v>
      </c>
      <c r="D74" s="3">
        <v>0.041053240740740744</v>
      </c>
      <c r="E74">
        <v>10</v>
      </c>
    </row>
    <row r="75" spans="1:5" ht="12.75">
      <c r="A75">
        <v>10</v>
      </c>
      <c r="B75" t="s">
        <v>168</v>
      </c>
      <c r="C75" t="s">
        <v>99</v>
      </c>
      <c r="D75" s="3">
        <v>0.04190972222222222</v>
      </c>
      <c r="E75">
        <v>9</v>
      </c>
    </row>
    <row r="76" spans="1:5" ht="12.75">
      <c r="A76">
        <v>11</v>
      </c>
      <c r="B76" t="s">
        <v>169</v>
      </c>
      <c r="D76" s="3">
        <v>0.04506944444444445</v>
      </c>
      <c r="E76">
        <v>8</v>
      </c>
    </row>
    <row r="77" spans="1:5" ht="12.75">
      <c r="A77">
        <v>12</v>
      </c>
      <c r="B77" t="s">
        <v>170</v>
      </c>
      <c r="C77" t="s">
        <v>2</v>
      </c>
      <c r="D77" s="3">
        <v>0.04675925925925926</v>
      </c>
      <c r="E77">
        <v>7</v>
      </c>
    </row>
    <row r="78" spans="1:5" ht="12.75">
      <c r="A78">
        <v>13</v>
      </c>
      <c r="B78" t="s">
        <v>171</v>
      </c>
      <c r="C78" t="s">
        <v>162</v>
      </c>
      <c r="D78" s="3">
        <v>0.049918981481481474</v>
      </c>
      <c r="E78">
        <v>6</v>
      </c>
    </row>
    <row r="79" spans="1:5" ht="12.75">
      <c r="A79">
        <v>14</v>
      </c>
      <c r="B79" t="s">
        <v>172</v>
      </c>
      <c r="C79" t="s">
        <v>117</v>
      </c>
      <c r="D79" s="3">
        <v>0.05277777777777778</v>
      </c>
      <c r="E79">
        <v>5</v>
      </c>
    </row>
    <row r="80" spans="1:5" ht="12.75">
      <c r="A80">
        <v>15</v>
      </c>
      <c r="B80" t="s">
        <v>173</v>
      </c>
      <c r="C80" t="s">
        <v>117</v>
      </c>
      <c r="D80" s="3">
        <v>0.08542824074074074</v>
      </c>
      <c r="E80">
        <v>4</v>
      </c>
    </row>
    <row r="81" spans="4:5" ht="12.75">
      <c r="D81" s="3"/>
      <c r="E81"/>
    </row>
    <row r="82" spans="2:5" ht="12.75">
      <c r="B82" s="1" t="s">
        <v>206</v>
      </c>
      <c r="C82">
        <v>30</v>
      </c>
      <c r="E82"/>
    </row>
    <row r="83" spans="1:5" ht="12.75">
      <c r="A83">
        <v>1</v>
      </c>
      <c r="B83" t="s">
        <v>92</v>
      </c>
      <c r="C83" t="s">
        <v>0</v>
      </c>
      <c r="D83" s="3">
        <v>0.009942129629629629</v>
      </c>
      <c r="E83">
        <v>27</v>
      </c>
    </row>
    <row r="84" spans="1:5" ht="12.75">
      <c r="A84">
        <v>2</v>
      </c>
      <c r="B84" t="s">
        <v>174</v>
      </c>
      <c r="C84" t="s">
        <v>0</v>
      </c>
      <c r="D84" s="3">
        <v>0.01017361111111111</v>
      </c>
      <c r="E84">
        <v>25</v>
      </c>
    </row>
    <row r="85" spans="1:5" ht="12.75">
      <c r="A85">
        <v>3</v>
      </c>
      <c r="B85" t="s">
        <v>175</v>
      </c>
      <c r="C85" t="s">
        <v>30</v>
      </c>
      <c r="D85" s="3">
        <v>0.011851851851851851</v>
      </c>
      <c r="E85">
        <v>24</v>
      </c>
    </row>
    <row r="86" spans="1:5" ht="12.75">
      <c r="A86">
        <v>4</v>
      </c>
      <c r="B86" t="s">
        <v>176</v>
      </c>
      <c r="C86" t="s">
        <v>0</v>
      </c>
      <c r="D86" s="3">
        <v>0.013171296296296294</v>
      </c>
      <c r="E86">
        <v>23</v>
      </c>
    </row>
    <row r="87" spans="1:5" ht="12.75">
      <c r="A87">
        <v>5</v>
      </c>
      <c r="B87" t="s">
        <v>177</v>
      </c>
      <c r="C87" t="s">
        <v>30</v>
      </c>
      <c r="D87" s="3">
        <v>0.01383101851851852</v>
      </c>
      <c r="E87">
        <v>22</v>
      </c>
    </row>
    <row r="88" spans="1:5" ht="12.75">
      <c r="A88">
        <v>6</v>
      </c>
      <c r="B88" t="s">
        <v>178</v>
      </c>
      <c r="C88" t="s">
        <v>20</v>
      </c>
      <c r="D88" s="3">
        <v>0.013888888888888888</v>
      </c>
      <c r="E88">
        <v>21</v>
      </c>
    </row>
    <row r="89" spans="1:5" ht="12.75">
      <c r="A89">
        <v>7</v>
      </c>
      <c r="B89" t="s">
        <v>179</v>
      </c>
      <c r="C89" t="s">
        <v>0</v>
      </c>
      <c r="D89" s="3">
        <v>0.014074074074074074</v>
      </c>
      <c r="E89">
        <v>20</v>
      </c>
    </row>
    <row r="90" spans="1:5" ht="12.75">
      <c r="A90">
        <v>8</v>
      </c>
      <c r="B90" t="s">
        <v>94</v>
      </c>
      <c r="C90" t="s">
        <v>8</v>
      </c>
      <c r="D90" s="3">
        <v>0.014351851851851852</v>
      </c>
      <c r="E90">
        <v>19</v>
      </c>
    </row>
    <row r="91" spans="1:5" ht="12.75">
      <c r="A91">
        <v>9</v>
      </c>
      <c r="B91" t="s">
        <v>180</v>
      </c>
      <c r="C91" t="s">
        <v>117</v>
      </c>
      <c r="D91" s="3">
        <v>0.014363425925925925</v>
      </c>
      <c r="E91">
        <v>18</v>
      </c>
    </row>
    <row r="92" spans="1:5" ht="12.75">
      <c r="A92">
        <v>10</v>
      </c>
      <c r="B92" t="s">
        <v>181</v>
      </c>
      <c r="C92" t="s">
        <v>117</v>
      </c>
      <c r="D92" s="3">
        <v>0.01664351851851852</v>
      </c>
      <c r="E92">
        <v>17</v>
      </c>
    </row>
    <row r="93" spans="1:5" ht="12.75">
      <c r="A93">
        <v>11</v>
      </c>
      <c r="B93" t="s">
        <v>182</v>
      </c>
      <c r="C93" t="s">
        <v>117</v>
      </c>
      <c r="D93" s="3">
        <v>0.016747685185185185</v>
      </c>
      <c r="E93">
        <v>16</v>
      </c>
    </row>
    <row r="94" spans="1:5" ht="12.75">
      <c r="A94">
        <v>12</v>
      </c>
      <c r="B94" t="s">
        <v>183</v>
      </c>
      <c r="C94" t="s">
        <v>117</v>
      </c>
      <c r="D94" s="3">
        <v>0.016793981481481483</v>
      </c>
      <c r="E94">
        <v>15</v>
      </c>
    </row>
    <row r="95" spans="1:5" ht="12.75">
      <c r="A95">
        <v>13</v>
      </c>
      <c r="B95" t="s">
        <v>184</v>
      </c>
      <c r="C95" t="s">
        <v>0</v>
      </c>
      <c r="D95" s="3">
        <v>0.017800925925925925</v>
      </c>
      <c r="E95">
        <v>14</v>
      </c>
    </row>
    <row r="96" spans="1:5" ht="12.75">
      <c r="A96">
        <v>14</v>
      </c>
      <c r="B96" t="s">
        <v>185</v>
      </c>
      <c r="C96" t="s">
        <v>99</v>
      </c>
      <c r="D96" s="3">
        <v>0.01857638888888889</v>
      </c>
      <c r="E96">
        <v>13</v>
      </c>
    </row>
    <row r="97" spans="1:5" ht="12.75">
      <c r="A97">
        <v>15</v>
      </c>
      <c r="B97" t="s">
        <v>186</v>
      </c>
      <c r="C97" t="s">
        <v>8</v>
      </c>
      <c r="D97" s="3">
        <v>0.019537037037037037</v>
      </c>
      <c r="E97">
        <v>12</v>
      </c>
    </row>
    <row r="98" spans="1:5" ht="12.75">
      <c r="A98">
        <v>16</v>
      </c>
      <c r="B98" t="s">
        <v>187</v>
      </c>
      <c r="C98" t="s">
        <v>8</v>
      </c>
      <c r="D98" s="3">
        <v>0.019537037037037037</v>
      </c>
      <c r="E98">
        <v>11</v>
      </c>
    </row>
    <row r="99" spans="1:5" ht="12.75">
      <c r="A99">
        <v>17</v>
      </c>
      <c r="B99" t="s">
        <v>104</v>
      </c>
      <c r="C99" t="s">
        <v>117</v>
      </c>
      <c r="D99" s="3">
        <v>0.019884259259259258</v>
      </c>
      <c r="E99">
        <v>10</v>
      </c>
    </row>
    <row r="100" spans="1:5" ht="12.75">
      <c r="A100">
        <v>18</v>
      </c>
      <c r="B100" t="s">
        <v>105</v>
      </c>
      <c r="C100" t="s">
        <v>117</v>
      </c>
      <c r="D100" s="3">
        <v>0.020046296296296295</v>
      </c>
      <c r="E100">
        <v>9</v>
      </c>
    </row>
    <row r="101" spans="1:5" ht="12.75">
      <c r="A101">
        <v>19</v>
      </c>
      <c r="B101" t="s">
        <v>188</v>
      </c>
      <c r="C101" t="s">
        <v>117</v>
      </c>
      <c r="D101" s="3">
        <v>0.020196759259259258</v>
      </c>
      <c r="E101">
        <v>8</v>
      </c>
    </row>
    <row r="102" spans="1:5" ht="12.75">
      <c r="A102">
        <v>20</v>
      </c>
      <c r="B102" t="s">
        <v>100</v>
      </c>
      <c r="C102" t="s">
        <v>117</v>
      </c>
      <c r="D102" s="3">
        <v>0.020243055555555552</v>
      </c>
      <c r="E102">
        <v>7</v>
      </c>
    </row>
    <row r="103" spans="1:5" ht="12.75">
      <c r="A103">
        <v>21</v>
      </c>
      <c r="B103" t="s">
        <v>207</v>
      </c>
      <c r="C103" t="s">
        <v>117</v>
      </c>
      <c r="D103" s="3">
        <v>0.02153935185185185</v>
      </c>
      <c r="E103">
        <v>6</v>
      </c>
    </row>
    <row r="104" spans="1:5" ht="12.75">
      <c r="A104">
        <v>22</v>
      </c>
      <c r="B104" t="s">
        <v>108</v>
      </c>
      <c r="C104" t="s">
        <v>20</v>
      </c>
      <c r="D104" s="3">
        <v>0.02291666666666667</v>
      </c>
      <c r="E104">
        <v>5</v>
      </c>
    </row>
    <row r="105" spans="1:5" ht="12.75">
      <c r="A105">
        <v>23</v>
      </c>
      <c r="B105" t="s">
        <v>102</v>
      </c>
      <c r="C105" t="s">
        <v>117</v>
      </c>
      <c r="D105" s="3">
        <v>0.023645833333333335</v>
      </c>
      <c r="E105">
        <v>4</v>
      </c>
    </row>
    <row r="106" spans="1:5" ht="12.75">
      <c r="A106">
        <v>24</v>
      </c>
      <c r="B106" t="s">
        <v>189</v>
      </c>
      <c r="C106" t="s">
        <v>117</v>
      </c>
      <c r="D106" s="3">
        <v>0.02496527777777778</v>
      </c>
      <c r="E106">
        <v>3</v>
      </c>
    </row>
    <row r="107" spans="1:5" ht="12.75">
      <c r="A107">
        <v>25</v>
      </c>
      <c r="B107" t="s">
        <v>190</v>
      </c>
      <c r="C107" t="s">
        <v>117</v>
      </c>
      <c r="D107" s="3">
        <v>0.02702546296296296</v>
      </c>
      <c r="E107">
        <v>2</v>
      </c>
    </row>
    <row r="108" spans="1:5" ht="12.75">
      <c r="A108">
        <v>26</v>
      </c>
      <c r="B108" t="s">
        <v>191</v>
      </c>
      <c r="C108" t="s">
        <v>117</v>
      </c>
      <c r="D108" s="3">
        <v>0.035868055555555556</v>
      </c>
      <c r="E10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24.57421875" style="0" bestFit="1" customWidth="1"/>
  </cols>
  <sheetData>
    <row r="1" spans="2:3" ht="12.75">
      <c r="B1" s="1" t="s">
        <v>208</v>
      </c>
      <c r="C1" t="s">
        <v>209</v>
      </c>
    </row>
    <row r="2" ht="12.75">
      <c r="B2" t="s">
        <v>210</v>
      </c>
    </row>
    <row r="4" ht="12.75">
      <c r="B4" s="1" t="s">
        <v>197</v>
      </c>
    </row>
    <row r="5" ht="12.75">
      <c r="B5" s="1"/>
    </row>
    <row r="6" ht="12.75">
      <c r="B6" s="1" t="s">
        <v>198</v>
      </c>
    </row>
    <row r="7" spans="1:5" ht="12.75">
      <c r="A7">
        <v>1</v>
      </c>
      <c r="B7" t="s">
        <v>1</v>
      </c>
      <c r="C7" t="s">
        <v>2</v>
      </c>
      <c r="D7" s="3">
        <v>0.03436342592592593</v>
      </c>
      <c r="E7">
        <v>40</v>
      </c>
    </row>
    <row r="8" spans="1:5" ht="12.75">
      <c r="A8">
        <v>2</v>
      </c>
      <c r="B8" s="2" t="s">
        <v>5</v>
      </c>
      <c r="C8" t="s">
        <v>6</v>
      </c>
      <c r="D8" s="3">
        <v>0.04590277777777777</v>
      </c>
      <c r="E8">
        <v>38</v>
      </c>
    </row>
    <row r="9" spans="1:5" ht="12.75">
      <c r="A9">
        <v>3</v>
      </c>
      <c r="B9" t="s">
        <v>7</v>
      </c>
      <c r="C9" t="s">
        <v>8</v>
      </c>
      <c r="D9" s="3">
        <v>0.04671296296296296</v>
      </c>
      <c r="E9">
        <v>37</v>
      </c>
    </row>
    <row r="10" spans="1:5" ht="12.75">
      <c r="A10">
        <v>4</v>
      </c>
      <c r="B10" t="s">
        <v>9</v>
      </c>
      <c r="C10" t="s">
        <v>0</v>
      </c>
      <c r="D10" s="3">
        <v>0.04678240740740741</v>
      </c>
      <c r="E10">
        <v>36</v>
      </c>
    </row>
    <row r="11" spans="1:5" ht="12.75">
      <c r="A11">
        <v>5</v>
      </c>
      <c r="B11" t="s">
        <v>36</v>
      </c>
      <c r="C11" t="s">
        <v>20</v>
      </c>
      <c r="D11" s="3">
        <v>0.04818287037037037</v>
      </c>
      <c r="E11">
        <v>35</v>
      </c>
    </row>
    <row r="12" spans="1:5" ht="12.75">
      <c r="A12">
        <v>6</v>
      </c>
      <c r="B12" t="s">
        <v>10</v>
      </c>
      <c r="C12" t="s">
        <v>11</v>
      </c>
      <c r="D12" s="3">
        <v>0.055844907407407406</v>
      </c>
      <c r="E12">
        <v>34</v>
      </c>
    </row>
    <row r="13" spans="1:5" ht="12.75">
      <c r="A13">
        <v>7</v>
      </c>
      <c r="B13" t="s">
        <v>12</v>
      </c>
      <c r="C13" t="s">
        <v>13</v>
      </c>
      <c r="D13" s="3">
        <v>0.05834490740740741</v>
      </c>
      <c r="E13">
        <v>33</v>
      </c>
    </row>
    <row r="14" spans="1:5" ht="12.75">
      <c r="A14">
        <v>8</v>
      </c>
      <c r="B14" t="s">
        <v>14</v>
      </c>
      <c r="C14" t="s">
        <v>8</v>
      </c>
      <c r="D14" s="3">
        <v>0.061238425925925925</v>
      </c>
      <c r="E14">
        <v>32</v>
      </c>
    </row>
    <row r="15" spans="1:5" ht="12.75">
      <c r="A15">
        <v>9</v>
      </c>
      <c r="B15" t="s">
        <v>15</v>
      </c>
      <c r="C15" t="s">
        <v>211</v>
      </c>
      <c r="D15" s="3">
        <v>0.061550925925925926</v>
      </c>
      <c r="E15">
        <v>31</v>
      </c>
    </row>
    <row r="16" spans="1:5" ht="12.75">
      <c r="A16">
        <v>10</v>
      </c>
      <c r="B16" t="s">
        <v>16</v>
      </c>
      <c r="C16" t="s">
        <v>8</v>
      </c>
      <c r="D16" s="3">
        <v>0.0621875</v>
      </c>
      <c r="E16">
        <v>30</v>
      </c>
    </row>
    <row r="17" spans="1:5" ht="12.75">
      <c r="A17">
        <v>11</v>
      </c>
      <c r="B17" t="s">
        <v>17</v>
      </c>
      <c r="C17" t="s">
        <v>18</v>
      </c>
      <c r="D17" s="3">
        <v>0.06341435185185185</v>
      </c>
      <c r="E17">
        <v>29</v>
      </c>
    </row>
    <row r="18" spans="1:5" ht="12.75">
      <c r="A18">
        <v>12</v>
      </c>
      <c r="B18" t="s">
        <v>19</v>
      </c>
      <c r="C18" t="s">
        <v>20</v>
      </c>
      <c r="D18" s="3">
        <v>0.06479166666666666</v>
      </c>
      <c r="E18">
        <v>28</v>
      </c>
    </row>
    <row r="19" spans="1:5" ht="12.75">
      <c r="A19">
        <v>13</v>
      </c>
      <c r="B19" t="s">
        <v>21</v>
      </c>
      <c r="C19" t="s">
        <v>11</v>
      </c>
      <c r="D19" s="3">
        <v>0.06493055555555556</v>
      </c>
      <c r="E19">
        <v>27</v>
      </c>
    </row>
    <row r="20" spans="1:5" ht="12.75">
      <c r="A20">
        <v>14</v>
      </c>
      <c r="B20" t="s">
        <v>70</v>
      </c>
      <c r="C20" t="s">
        <v>52</v>
      </c>
      <c r="D20" s="3">
        <v>0.06914351851851852</v>
      </c>
      <c r="E20">
        <v>26</v>
      </c>
    </row>
    <row r="21" spans="1:5" ht="12.75">
      <c r="A21">
        <v>15</v>
      </c>
      <c r="B21" t="s">
        <v>22</v>
      </c>
      <c r="C21" t="s">
        <v>13</v>
      </c>
      <c r="D21" s="3">
        <v>0.06967592592592593</v>
      </c>
      <c r="E21">
        <v>25</v>
      </c>
    </row>
    <row r="22" spans="1:5" ht="12.75">
      <c r="A22">
        <v>16</v>
      </c>
      <c r="B22" t="s">
        <v>23</v>
      </c>
      <c r="C22" t="s">
        <v>8</v>
      </c>
      <c r="D22" s="3">
        <v>0.07086805555555555</v>
      </c>
      <c r="E22">
        <v>24</v>
      </c>
    </row>
    <row r="23" spans="1:5" ht="12.75">
      <c r="A23">
        <v>17</v>
      </c>
      <c r="B23" t="s">
        <v>24</v>
      </c>
      <c r="C23" t="s">
        <v>8</v>
      </c>
      <c r="D23" s="3">
        <v>0.07305555555555555</v>
      </c>
      <c r="E23">
        <v>23</v>
      </c>
    </row>
    <row r="24" spans="1:5" ht="12.75">
      <c r="A24">
        <v>18</v>
      </c>
      <c r="B24" t="s">
        <v>25</v>
      </c>
      <c r="C24" t="s">
        <v>26</v>
      </c>
      <c r="D24" s="3">
        <v>0.07368055555555555</v>
      </c>
      <c r="E24">
        <v>22</v>
      </c>
    </row>
    <row r="25" spans="1:5" ht="12.75">
      <c r="A25">
        <v>19</v>
      </c>
      <c r="B25" t="s">
        <v>212</v>
      </c>
      <c r="C25" t="s">
        <v>26</v>
      </c>
      <c r="D25" s="3">
        <v>0.07740740740740741</v>
      </c>
      <c r="E25">
        <v>21</v>
      </c>
    </row>
    <row r="26" spans="1:5" ht="12.75">
      <c r="A26">
        <v>20</v>
      </c>
      <c r="B26" t="s">
        <v>27</v>
      </c>
      <c r="C26" t="s">
        <v>28</v>
      </c>
      <c r="D26" s="3">
        <v>0.0845601851851852</v>
      </c>
      <c r="E26">
        <v>20</v>
      </c>
    </row>
    <row r="27" spans="1:5" ht="12.75">
      <c r="A27">
        <v>21</v>
      </c>
      <c r="B27" t="s">
        <v>31</v>
      </c>
      <c r="C27" t="s">
        <v>8</v>
      </c>
      <c r="D27" s="3">
        <v>0.08762731481481482</v>
      </c>
      <c r="E27">
        <v>19</v>
      </c>
    </row>
    <row r="28" spans="1:5" ht="12.75">
      <c r="A28">
        <v>22</v>
      </c>
      <c r="B28" t="s">
        <v>29</v>
      </c>
      <c r="C28" t="s">
        <v>30</v>
      </c>
      <c r="D28" s="3">
        <v>0.09127314814814814</v>
      </c>
      <c r="E28">
        <v>18</v>
      </c>
    </row>
    <row r="29" spans="1:5" ht="12.75">
      <c r="A29">
        <v>23</v>
      </c>
      <c r="B29" t="s">
        <v>32</v>
      </c>
      <c r="C29" t="s">
        <v>26</v>
      </c>
      <c r="D29" s="3">
        <v>0.09731481481481481</v>
      </c>
      <c r="E29">
        <v>17</v>
      </c>
    </row>
    <row r="30" spans="1:5" ht="12.75">
      <c r="A30">
        <v>24</v>
      </c>
      <c r="B30" t="s">
        <v>33</v>
      </c>
      <c r="C30" t="s">
        <v>20</v>
      </c>
      <c r="D30" s="3">
        <v>0.10715277777777778</v>
      </c>
      <c r="E30">
        <v>16</v>
      </c>
    </row>
    <row r="31" spans="1:5" ht="12.75">
      <c r="A31">
        <v>25</v>
      </c>
      <c r="B31" t="s">
        <v>34</v>
      </c>
      <c r="C31" t="s">
        <v>35</v>
      </c>
      <c r="D31" s="3">
        <v>0.11085648148148149</v>
      </c>
      <c r="E31">
        <v>15</v>
      </c>
    </row>
    <row r="33" ht="12.75">
      <c r="B33" s="1" t="s">
        <v>200</v>
      </c>
    </row>
    <row r="34" spans="1:5" ht="12.75">
      <c r="A34">
        <v>1</v>
      </c>
      <c r="B34" t="s">
        <v>213</v>
      </c>
      <c r="C34" t="s">
        <v>8</v>
      </c>
      <c r="D34" s="3">
        <v>0.03222222222222222</v>
      </c>
      <c r="E34">
        <v>45</v>
      </c>
    </row>
    <row r="35" spans="1:5" ht="12.75">
      <c r="A35">
        <v>2</v>
      </c>
      <c r="B35" t="s">
        <v>214</v>
      </c>
      <c r="C35" t="s">
        <v>8</v>
      </c>
      <c r="D35" s="3">
        <v>0.0327662037037037</v>
      </c>
      <c r="E35">
        <v>43</v>
      </c>
    </row>
    <row r="36" spans="1:5" ht="12.75">
      <c r="A36">
        <v>3</v>
      </c>
      <c r="B36" t="s">
        <v>38</v>
      </c>
      <c r="C36" t="s">
        <v>39</v>
      </c>
      <c r="D36" s="3">
        <v>0.03283564814814815</v>
      </c>
      <c r="E36">
        <v>42</v>
      </c>
    </row>
    <row r="37" spans="1:5" ht="12.75">
      <c r="A37">
        <v>4</v>
      </c>
      <c r="B37" t="s">
        <v>40</v>
      </c>
      <c r="C37" t="s">
        <v>2</v>
      </c>
      <c r="D37" s="3">
        <v>0.03546296296296297</v>
      </c>
      <c r="E37">
        <v>41</v>
      </c>
    </row>
    <row r="38" spans="1:5" ht="12.75">
      <c r="A38">
        <v>5</v>
      </c>
      <c r="B38" t="s">
        <v>41</v>
      </c>
      <c r="C38" t="s">
        <v>11</v>
      </c>
      <c r="D38" s="3">
        <v>0.03730324074074074</v>
      </c>
      <c r="E38">
        <v>40</v>
      </c>
    </row>
    <row r="39" spans="1:5" ht="12.75">
      <c r="A39">
        <v>6</v>
      </c>
      <c r="B39" t="s">
        <v>42</v>
      </c>
      <c r="C39" t="s">
        <v>30</v>
      </c>
      <c r="D39" s="3">
        <v>0.037523148148148146</v>
      </c>
      <c r="E39">
        <v>39</v>
      </c>
    </row>
    <row r="40" spans="1:5" ht="12.75">
      <c r="A40">
        <v>7</v>
      </c>
      <c r="B40" t="s">
        <v>43</v>
      </c>
      <c r="C40" t="s">
        <v>0</v>
      </c>
      <c r="D40" s="3">
        <v>0.03895833333333334</v>
      </c>
      <c r="E40">
        <v>38</v>
      </c>
    </row>
    <row r="41" spans="1:5" ht="12.75">
      <c r="A41">
        <v>8</v>
      </c>
      <c r="B41" t="s">
        <v>44</v>
      </c>
      <c r="C41" t="s">
        <v>0</v>
      </c>
      <c r="D41" s="3">
        <v>0.03895833333333334</v>
      </c>
      <c r="E41">
        <v>37</v>
      </c>
    </row>
    <row r="42" spans="1:5" ht="12.75">
      <c r="A42">
        <v>9</v>
      </c>
      <c r="B42" t="s">
        <v>45</v>
      </c>
      <c r="C42" t="s">
        <v>46</v>
      </c>
      <c r="D42" s="3">
        <v>0.03908564814814815</v>
      </c>
      <c r="E42">
        <v>36</v>
      </c>
    </row>
    <row r="43" spans="1:5" ht="12.75">
      <c r="A43">
        <v>10</v>
      </c>
      <c r="B43" t="s">
        <v>47</v>
      </c>
      <c r="C43" t="s">
        <v>0</v>
      </c>
      <c r="D43" s="3">
        <v>0.04009259259259259</v>
      </c>
      <c r="E43">
        <v>35</v>
      </c>
    </row>
    <row r="44" spans="1:5" ht="12.75">
      <c r="A44">
        <v>11</v>
      </c>
      <c r="B44" t="s">
        <v>48</v>
      </c>
      <c r="C44" t="s">
        <v>49</v>
      </c>
      <c r="D44" s="3">
        <v>0.04328703703703704</v>
      </c>
      <c r="E44">
        <v>34</v>
      </c>
    </row>
    <row r="45" spans="1:5" ht="12.75">
      <c r="A45">
        <v>12</v>
      </c>
      <c r="B45" s="2" t="s">
        <v>3</v>
      </c>
      <c r="C45" t="s">
        <v>4</v>
      </c>
      <c r="D45" s="3">
        <v>0.04348379629629629</v>
      </c>
      <c r="E45">
        <v>33</v>
      </c>
    </row>
    <row r="46" spans="1:5" ht="12.75">
      <c r="A46">
        <v>13</v>
      </c>
      <c r="B46" t="s">
        <v>50</v>
      </c>
      <c r="C46" t="s">
        <v>35</v>
      </c>
      <c r="D46" s="3">
        <v>0.04351851851851852</v>
      </c>
      <c r="E46">
        <v>32</v>
      </c>
    </row>
    <row r="47" spans="1:5" ht="12.75">
      <c r="A47">
        <v>14</v>
      </c>
      <c r="B47" t="s">
        <v>51</v>
      </c>
      <c r="C47" t="s">
        <v>52</v>
      </c>
      <c r="D47" s="3">
        <v>0.04380787037037037</v>
      </c>
      <c r="E47">
        <v>31</v>
      </c>
    </row>
    <row r="48" spans="1:5" ht="12.75">
      <c r="A48">
        <v>15</v>
      </c>
      <c r="B48" t="s">
        <v>53</v>
      </c>
      <c r="C48" t="s">
        <v>30</v>
      </c>
      <c r="D48" s="3">
        <v>0.04618055555555556</v>
      </c>
      <c r="E48">
        <v>30</v>
      </c>
    </row>
    <row r="49" spans="1:5" ht="12.75">
      <c r="A49">
        <v>16</v>
      </c>
      <c r="B49" t="s">
        <v>54</v>
      </c>
      <c r="C49" t="s">
        <v>6</v>
      </c>
      <c r="D49" s="3">
        <v>0.046481481481481485</v>
      </c>
      <c r="E49">
        <v>29</v>
      </c>
    </row>
    <row r="50" spans="1:5" ht="12.75">
      <c r="A50">
        <v>17</v>
      </c>
      <c r="B50" t="s">
        <v>114</v>
      </c>
      <c r="C50" t="s">
        <v>0</v>
      </c>
      <c r="D50" s="3">
        <v>0.04652777777777778</v>
      </c>
      <c r="E50">
        <v>28</v>
      </c>
    </row>
    <row r="51" spans="1:5" ht="12.75">
      <c r="A51">
        <v>18</v>
      </c>
      <c r="B51" t="s">
        <v>55</v>
      </c>
      <c r="C51" t="s">
        <v>46</v>
      </c>
      <c r="D51" s="3">
        <v>0.04918981481481482</v>
      </c>
      <c r="E51">
        <v>27</v>
      </c>
    </row>
    <row r="52" spans="1:5" ht="12.75">
      <c r="A52">
        <v>19</v>
      </c>
      <c r="B52" t="s">
        <v>56</v>
      </c>
      <c r="C52" t="s">
        <v>39</v>
      </c>
      <c r="D52" s="3">
        <v>0.051631944444444446</v>
      </c>
      <c r="E52">
        <v>26</v>
      </c>
    </row>
    <row r="53" spans="1:5" ht="12.75">
      <c r="A53">
        <v>20</v>
      </c>
      <c r="B53" t="s">
        <v>58</v>
      </c>
      <c r="C53" t="s">
        <v>8</v>
      </c>
      <c r="D53" s="3">
        <v>0.05569444444444444</v>
      </c>
      <c r="E53">
        <v>25</v>
      </c>
    </row>
    <row r="54" spans="1:5" ht="12.75">
      <c r="A54">
        <v>21</v>
      </c>
      <c r="B54" t="s">
        <v>59</v>
      </c>
      <c r="C54" t="s">
        <v>28</v>
      </c>
      <c r="D54" s="3">
        <v>0.0575</v>
      </c>
      <c r="E54">
        <v>24</v>
      </c>
    </row>
    <row r="55" spans="1:5" ht="12.75">
      <c r="A55">
        <v>22</v>
      </c>
      <c r="B55" t="s">
        <v>61</v>
      </c>
      <c r="C55" t="s">
        <v>26</v>
      </c>
      <c r="D55" s="3">
        <v>0.0579050925925926</v>
      </c>
      <c r="E55">
        <v>23</v>
      </c>
    </row>
    <row r="56" spans="1:5" ht="12.75">
      <c r="A56">
        <v>23</v>
      </c>
      <c r="B56" t="s">
        <v>60</v>
      </c>
      <c r="C56" t="s">
        <v>0</v>
      </c>
      <c r="D56" s="3">
        <v>0.05795138888888889</v>
      </c>
      <c r="E56">
        <v>22</v>
      </c>
    </row>
    <row r="57" spans="1:5" ht="12.75">
      <c r="A57">
        <v>24</v>
      </c>
      <c r="B57" t="s">
        <v>62</v>
      </c>
      <c r="C57" t="s">
        <v>20</v>
      </c>
      <c r="D57" s="3">
        <v>0.05983796296296296</v>
      </c>
      <c r="E57">
        <v>21</v>
      </c>
    </row>
    <row r="58" spans="1:5" ht="12.75">
      <c r="A58">
        <v>25</v>
      </c>
      <c r="B58" t="s">
        <v>65</v>
      </c>
      <c r="C58" t="s">
        <v>8</v>
      </c>
      <c r="D58" s="3">
        <v>0.06032407407407408</v>
      </c>
      <c r="E58">
        <v>20</v>
      </c>
    </row>
    <row r="59" spans="1:5" ht="12.75">
      <c r="A59">
        <v>26</v>
      </c>
      <c r="B59" t="s">
        <v>63</v>
      </c>
      <c r="C59" t="s">
        <v>11</v>
      </c>
      <c r="D59" s="3">
        <v>0.0605324074074074</v>
      </c>
      <c r="E59">
        <v>19</v>
      </c>
    </row>
    <row r="60" spans="1:5" ht="12.75">
      <c r="A60">
        <v>27</v>
      </c>
      <c r="B60" t="s">
        <v>64</v>
      </c>
      <c r="C60" t="s">
        <v>35</v>
      </c>
      <c r="D60" s="3">
        <v>0.061238425925925925</v>
      </c>
      <c r="E60">
        <v>18</v>
      </c>
    </row>
    <row r="61" spans="1:5" ht="12.75">
      <c r="A61">
        <v>28</v>
      </c>
      <c r="B61" t="s">
        <v>66</v>
      </c>
      <c r="C61" t="s">
        <v>30</v>
      </c>
      <c r="D61" s="3">
        <v>0.06355324074074074</v>
      </c>
      <c r="E61">
        <v>17</v>
      </c>
    </row>
    <row r="62" spans="1:5" ht="12.75">
      <c r="A62">
        <v>29</v>
      </c>
      <c r="B62" t="s">
        <v>67</v>
      </c>
      <c r="C62" t="s">
        <v>8</v>
      </c>
      <c r="D62" s="3">
        <v>0.06603009259259258</v>
      </c>
      <c r="E62">
        <v>16</v>
      </c>
    </row>
    <row r="63" spans="1:5" ht="12.75">
      <c r="A63">
        <v>30</v>
      </c>
      <c r="B63" t="s">
        <v>68</v>
      </c>
      <c r="C63" t="s">
        <v>69</v>
      </c>
      <c r="D63" s="3">
        <v>0.06685185185185184</v>
      </c>
      <c r="E63">
        <v>15</v>
      </c>
    </row>
    <row r="64" spans="1:5" ht="12.75">
      <c r="A64">
        <v>31</v>
      </c>
      <c r="B64" t="s">
        <v>71</v>
      </c>
      <c r="C64" t="s">
        <v>72</v>
      </c>
      <c r="D64" s="3">
        <v>0.06972222222222223</v>
      </c>
      <c r="E64">
        <v>14</v>
      </c>
    </row>
    <row r="65" spans="1:5" ht="12.75">
      <c r="A65">
        <v>32</v>
      </c>
      <c r="B65" t="s">
        <v>73</v>
      </c>
      <c r="C65" t="s">
        <v>72</v>
      </c>
      <c r="D65" s="3">
        <v>0.07290509259259259</v>
      </c>
      <c r="E65">
        <v>13</v>
      </c>
    </row>
    <row r="66" spans="1:5" ht="12.75">
      <c r="A66">
        <v>33</v>
      </c>
      <c r="B66" t="s">
        <v>74</v>
      </c>
      <c r="C66" t="s">
        <v>0</v>
      </c>
      <c r="D66" s="3">
        <v>0.07878472222222223</v>
      </c>
      <c r="E66">
        <v>12</v>
      </c>
    </row>
    <row r="67" spans="1:5" ht="12.75">
      <c r="A67">
        <v>34</v>
      </c>
      <c r="B67" t="s">
        <v>75</v>
      </c>
      <c r="C67" t="s">
        <v>20</v>
      </c>
      <c r="D67" s="3">
        <v>0.08149305555555555</v>
      </c>
      <c r="E67">
        <v>11</v>
      </c>
    </row>
    <row r="68" spans="1:5" ht="12.75">
      <c r="A68">
        <v>35</v>
      </c>
      <c r="B68" t="s">
        <v>111</v>
      </c>
      <c r="C68" t="s">
        <v>26</v>
      </c>
      <c r="D68" s="3">
        <v>0.08237268518518519</v>
      </c>
      <c r="E68">
        <v>10</v>
      </c>
    </row>
    <row r="69" spans="1:5" ht="12.75">
      <c r="A69">
        <v>36</v>
      </c>
      <c r="B69" t="s">
        <v>76</v>
      </c>
      <c r="C69" t="s">
        <v>28</v>
      </c>
      <c r="D69" s="3">
        <v>0.08311342592592592</v>
      </c>
      <c r="E69">
        <v>9</v>
      </c>
    </row>
    <row r="70" spans="1:5" ht="12.75">
      <c r="A70">
        <v>37</v>
      </c>
      <c r="B70" t="s">
        <v>77</v>
      </c>
      <c r="C70" t="s">
        <v>26</v>
      </c>
      <c r="D70" s="3">
        <v>0.10542824074074074</v>
      </c>
      <c r="E70">
        <v>8</v>
      </c>
    </row>
    <row r="71" ht="12.75">
      <c r="D71" s="4"/>
    </row>
    <row r="72" ht="12.75">
      <c r="B72" s="1" t="s">
        <v>204</v>
      </c>
    </row>
    <row r="73" spans="1:5" ht="12.75">
      <c r="A73">
        <v>1</v>
      </c>
      <c r="B73" t="s">
        <v>78</v>
      </c>
      <c r="C73" t="s">
        <v>79</v>
      </c>
      <c r="D73" s="3">
        <v>0.03686342592592593</v>
      </c>
      <c r="E73">
        <v>15</v>
      </c>
    </row>
    <row r="74" spans="1:5" ht="12.75">
      <c r="A74">
        <v>2</v>
      </c>
      <c r="B74" t="s">
        <v>80</v>
      </c>
      <c r="C74" t="s">
        <v>26</v>
      </c>
      <c r="D74" s="3">
        <v>0.04349537037037037</v>
      </c>
      <c r="E74">
        <v>13</v>
      </c>
    </row>
    <row r="75" spans="1:5" ht="12.75">
      <c r="A75">
        <v>3</v>
      </c>
      <c r="B75" t="s">
        <v>81</v>
      </c>
      <c r="C75" t="s">
        <v>26</v>
      </c>
      <c r="D75" s="3">
        <v>0.044641203703703704</v>
      </c>
      <c r="E75">
        <v>12</v>
      </c>
    </row>
    <row r="76" spans="1:5" ht="12.75">
      <c r="A76">
        <v>4</v>
      </c>
      <c r="B76" t="s">
        <v>82</v>
      </c>
      <c r="C76" t="s">
        <v>0</v>
      </c>
      <c r="D76" s="3">
        <v>0.044814814814814814</v>
      </c>
      <c r="E76">
        <v>11</v>
      </c>
    </row>
    <row r="77" spans="1:5" ht="12.75">
      <c r="A77">
        <v>5</v>
      </c>
      <c r="B77" t="s">
        <v>83</v>
      </c>
      <c r="C77" t="s">
        <v>26</v>
      </c>
      <c r="D77" s="3">
        <v>0.05188657407407407</v>
      </c>
      <c r="E77">
        <v>10</v>
      </c>
    </row>
    <row r="78" spans="1:5" ht="12.75">
      <c r="A78">
        <v>6</v>
      </c>
      <c r="B78" t="s">
        <v>84</v>
      </c>
      <c r="C78" t="s">
        <v>37</v>
      </c>
      <c r="D78" s="3">
        <v>0.05211805555555556</v>
      </c>
      <c r="E78">
        <v>9</v>
      </c>
    </row>
    <row r="79" spans="1:5" ht="12.75">
      <c r="A79">
        <v>7</v>
      </c>
      <c r="B79" t="s">
        <v>85</v>
      </c>
      <c r="C79" t="s">
        <v>11</v>
      </c>
      <c r="D79" s="3">
        <v>0.0540625</v>
      </c>
      <c r="E79">
        <v>8</v>
      </c>
    </row>
    <row r="80" spans="1:5" ht="12.75">
      <c r="A80">
        <v>8</v>
      </c>
      <c r="B80" t="s">
        <v>86</v>
      </c>
      <c r="C80" t="s">
        <v>26</v>
      </c>
      <c r="D80" s="3">
        <v>0.06225694444444444</v>
      </c>
      <c r="E80">
        <v>7</v>
      </c>
    </row>
    <row r="81" spans="1:5" ht="12.75">
      <c r="A81">
        <v>9</v>
      </c>
      <c r="B81" t="s">
        <v>87</v>
      </c>
      <c r="C81" t="s">
        <v>30</v>
      </c>
      <c r="D81" s="3">
        <v>0.06233796296296296</v>
      </c>
      <c r="E81">
        <v>6</v>
      </c>
    </row>
    <row r="82" spans="1:5" ht="12.75">
      <c r="A82">
        <v>10</v>
      </c>
      <c r="B82" t="s">
        <v>88</v>
      </c>
      <c r="C82" t="s">
        <v>30</v>
      </c>
      <c r="D82" s="3">
        <v>0.06494212962962963</v>
      </c>
      <c r="E82">
        <v>5</v>
      </c>
    </row>
    <row r="83" spans="1:5" ht="12.75">
      <c r="A83">
        <v>11</v>
      </c>
      <c r="B83" t="s">
        <v>89</v>
      </c>
      <c r="C83" t="s">
        <v>26</v>
      </c>
      <c r="D83" s="3">
        <v>0.06627314814814815</v>
      </c>
      <c r="E83">
        <v>4</v>
      </c>
    </row>
    <row r="85" ht="12.75">
      <c r="B85" s="1" t="s">
        <v>206</v>
      </c>
    </row>
    <row r="86" spans="1:5" ht="12.75">
      <c r="A86">
        <v>1</v>
      </c>
      <c r="B86" t="s">
        <v>91</v>
      </c>
      <c r="C86" t="s">
        <v>26</v>
      </c>
      <c r="D86" s="3">
        <v>0.008125</v>
      </c>
      <c r="E86">
        <v>22</v>
      </c>
    </row>
    <row r="87" spans="1:5" ht="12.75">
      <c r="A87">
        <v>2</v>
      </c>
      <c r="B87" t="s">
        <v>92</v>
      </c>
      <c r="C87" t="s">
        <v>0</v>
      </c>
      <c r="D87" s="3">
        <v>0.0109375</v>
      </c>
      <c r="E87">
        <v>20</v>
      </c>
    </row>
    <row r="88" spans="1:5" ht="12.75">
      <c r="A88">
        <v>3</v>
      </c>
      <c r="B88" t="s">
        <v>93</v>
      </c>
      <c r="C88" t="s">
        <v>2</v>
      </c>
      <c r="D88" s="3">
        <v>0.012708333333333334</v>
      </c>
      <c r="E88">
        <v>19</v>
      </c>
    </row>
    <row r="89" spans="1:5" ht="12.75">
      <c r="A89">
        <v>4</v>
      </c>
      <c r="B89" t="s">
        <v>94</v>
      </c>
      <c r="C89" t="s">
        <v>8</v>
      </c>
      <c r="D89" s="3">
        <v>0.013402777777777777</v>
      </c>
      <c r="E89">
        <v>18</v>
      </c>
    </row>
    <row r="90" spans="1:5" ht="12.75">
      <c r="A90">
        <v>5</v>
      </c>
      <c r="B90" t="s">
        <v>95</v>
      </c>
      <c r="C90" t="s">
        <v>8</v>
      </c>
      <c r="D90" s="3">
        <v>0.013657407407407408</v>
      </c>
      <c r="E90">
        <v>17</v>
      </c>
    </row>
    <row r="91" spans="1:5" ht="12.75">
      <c r="A91">
        <v>6</v>
      </c>
      <c r="B91" t="s">
        <v>96</v>
      </c>
      <c r="C91" t="s">
        <v>6</v>
      </c>
      <c r="D91" s="3">
        <v>0.014965277777777779</v>
      </c>
      <c r="E91">
        <v>16</v>
      </c>
    </row>
    <row r="92" spans="1:5" ht="12.75">
      <c r="A92">
        <v>7</v>
      </c>
      <c r="B92" t="s">
        <v>97</v>
      </c>
      <c r="C92" t="s">
        <v>26</v>
      </c>
      <c r="D92" s="3">
        <v>0.015520833333333333</v>
      </c>
      <c r="E92">
        <v>15</v>
      </c>
    </row>
    <row r="93" spans="1:5" ht="12.75">
      <c r="A93">
        <v>8</v>
      </c>
      <c r="B93" t="s">
        <v>76</v>
      </c>
      <c r="C93" t="s">
        <v>28</v>
      </c>
      <c r="D93" s="3">
        <v>0.01596064814814815</v>
      </c>
      <c r="E93">
        <v>14</v>
      </c>
    </row>
    <row r="94" spans="1:5" ht="12.75">
      <c r="A94">
        <v>9</v>
      </c>
      <c r="B94" t="s">
        <v>112</v>
      </c>
      <c r="C94" t="s">
        <v>72</v>
      </c>
      <c r="D94" s="3">
        <v>0.01653935185185185</v>
      </c>
      <c r="E94">
        <v>13</v>
      </c>
    </row>
    <row r="95" spans="1:5" ht="12.75">
      <c r="A95">
        <v>10</v>
      </c>
      <c r="B95" t="s">
        <v>98</v>
      </c>
      <c r="C95" t="s">
        <v>99</v>
      </c>
      <c r="D95" s="3">
        <v>0.01775462962962963</v>
      </c>
      <c r="E95">
        <v>12</v>
      </c>
    </row>
    <row r="96" spans="1:5" ht="12.75">
      <c r="A96">
        <v>11</v>
      </c>
      <c r="B96" t="s">
        <v>100</v>
      </c>
      <c r="C96" t="s">
        <v>26</v>
      </c>
      <c r="D96" s="3">
        <v>0.017962962962962962</v>
      </c>
      <c r="E96">
        <v>11</v>
      </c>
    </row>
    <row r="97" spans="1:5" ht="12.75">
      <c r="A97">
        <v>12</v>
      </c>
      <c r="B97" t="s">
        <v>101</v>
      </c>
      <c r="C97" t="s">
        <v>26</v>
      </c>
      <c r="D97" s="3">
        <v>0.018020833333333333</v>
      </c>
      <c r="E97">
        <v>10</v>
      </c>
    </row>
    <row r="98" spans="1:5" ht="12.75">
      <c r="A98">
        <v>13</v>
      </c>
      <c r="B98" t="s">
        <v>77</v>
      </c>
      <c r="C98" t="s">
        <v>26</v>
      </c>
      <c r="D98" s="3">
        <v>0.018136574074074072</v>
      </c>
      <c r="E98">
        <v>9</v>
      </c>
    </row>
    <row r="99" spans="1:5" ht="12.75">
      <c r="A99">
        <v>14</v>
      </c>
      <c r="B99" t="s">
        <v>102</v>
      </c>
      <c r="C99" t="s">
        <v>26</v>
      </c>
      <c r="D99" s="3">
        <v>0.01824074074074074</v>
      </c>
      <c r="E99">
        <v>8</v>
      </c>
    </row>
    <row r="100" spans="1:5" ht="12.75">
      <c r="A100">
        <v>15</v>
      </c>
      <c r="B100" t="s">
        <v>103</v>
      </c>
      <c r="C100" t="s">
        <v>26</v>
      </c>
      <c r="D100" s="3">
        <v>0.018414351851851852</v>
      </c>
      <c r="E100">
        <v>7</v>
      </c>
    </row>
    <row r="101" spans="1:5" ht="12.75">
      <c r="A101">
        <v>16</v>
      </c>
      <c r="B101" t="s">
        <v>104</v>
      </c>
      <c r="C101" t="s">
        <v>26</v>
      </c>
      <c r="D101" s="3">
        <v>0.018472222222222223</v>
      </c>
      <c r="E101">
        <v>6</v>
      </c>
    </row>
    <row r="102" spans="1:5" ht="12.75">
      <c r="A102">
        <v>17</v>
      </c>
      <c r="B102" t="s">
        <v>105</v>
      </c>
      <c r="C102" t="s">
        <v>26</v>
      </c>
      <c r="D102" s="3">
        <v>0.01875</v>
      </c>
      <c r="E102">
        <v>5</v>
      </c>
    </row>
    <row r="103" spans="1:5" ht="12.75">
      <c r="A103">
        <v>18</v>
      </c>
      <c r="B103" t="s">
        <v>106</v>
      </c>
      <c r="C103" t="s">
        <v>30</v>
      </c>
      <c r="D103" s="3">
        <v>0.02021990740740741</v>
      </c>
      <c r="E103">
        <v>4</v>
      </c>
    </row>
    <row r="104" spans="1:5" ht="12.75">
      <c r="A104">
        <v>19</v>
      </c>
      <c r="B104" t="s">
        <v>107</v>
      </c>
      <c r="C104" t="s">
        <v>26</v>
      </c>
      <c r="D104" s="3">
        <v>0.024293981481481482</v>
      </c>
      <c r="E104">
        <v>3</v>
      </c>
    </row>
    <row r="105" spans="1:5" ht="12.75">
      <c r="A105">
        <v>20</v>
      </c>
      <c r="B105" t="s">
        <v>108</v>
      </c>
      <c r="C105" t="s">
        <v>20</v>
      </c>
      <c r="D105" s="3">
        <v>0.038356481481481484</v>
      </c>
      <c r="E105">
        <v>2</v>
      </c>
    </row>
    <row r="106" spans="1:5" ht="12.75">
      <c r="A106">
        <v>21</v>
      </c>
      <c r="B106" t="s">
        <v>109</v>
      </c>
      <c r="C106" t="s">
        <v>110</v>
      </c>
      <c r="D106" s="3">
        <v>0.05230324074074074</v>
      </c>
      <c r="E106">
        <v>1</v>
      </c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21.140625" style="8" bestFit="1" customWidth="1"/>
    <col min="3" max="4" width="5.421875" style="0" customWidth="1"/>
    <col min="6" max="6" width="8.00390625" style="0" customWidth="1"/>
    <col min="7" max="7" width="9.8515625" style="5" customWidth="1"/>
    <col min="8" max="8" width="9.140625" style="6" customWidth="1"/>
  </cols>
  <sheetData>
    <row r="1" spans="2:9" ht="12.75">
      <c r="B1" s="7" t="s">
        <v>215</v>
      </c>
      <c r="C1" t="s">
        <v>216</v>
      </c>
      <c r="I1">
        <v>1.5</v>
      </c>
    </row>
    <row r="2" ht="12.75">
      <c r="B2" s="8" t="s">
        <v>217</v>
      </c>
    </row>
    <row r="4" spans="2:8" ht="12.75">
      <c r="B4" s="7" t="s">
        <v>197</v>
      </c>
      <c r="H4" s="6" t="s">
        <v>289</v>
      </c>
    </row>
    <row r="5" spans="3:8" ht="12.75">
      <c r="C5" s="1" t="s">
        <v>218</v>
      </c>
      <c r="D5" s="1" t="s">
        <v>219</v>
      </c>
      <c r="E5" s="1" t="s">
        <v>220</v>
      </c>
      <c r="F5" s="1" t="s">
        <v>221</v>
      </c>
      <c r="G5" s="6" t="s">
        <v>113</v>
      </c>
      <c r="H5" s="6" t="s">
        <v>288</v>
      </c>
    </row>
    <row r="6" spans="2:8" ht="12.75">
      <c r="B6" s="7" t="s">
        <v>222</v>
      </c>
      <c r="F6" s="3"/>
      <c r="H6" s="6" t="s">
        <v>290</v>
      </c>
    </row>
    <row r="7" spans="1:7" ht="12.75">
      <c r="A7">
        <v>1</v>
      </c>
      <c r="B7" s="8" t="s">
        <v>36</v>
      </c>
      <c r="C7" t="s">
        <v>20</v>
      </c>
      <c r="D7">
        <v>1970</v>
      </c>
      <c r="E7">
        <v>505283</v>
      </c>
      <c r="F7" s="3">
        <v>0.0898726851851852</v>
      </c>
      <c r="G7" s="5">
        <v>24</v>
      </c>
    </row>
    <row r="8" spans="1:7" ht="12.75">
      <c r="A8">
        <v>2</v>
      </c>
      <c r="B8" s="9" t="s">
        <v>223</v>
      </c>
      <c r="C8" t="s">
        <v>224</v>
      </c>
      <c r="D8">
        <v>1972</v>
      </c>
      <c r="E8">
        <v>411912</v>
      </c>
      <c r="F8" s="3">
        <v>0.09983796296296295</v>
      </c>
      <c r="G8" s="5">
        <v>22</v>
      </c>
    </row>
    <row r="9" spans="1:7" ht="12.75">
      <c r="A9">
        <v>3</v>
      </c>
      <c r="B9" s="8" t="s">
        <v>33</v>
      </c>
      <c r="C9" t="s">
        <v>20</v>
      </c>
      <c r="D9">
        <v>1960</v>
      </c>
      <c r="E9">
        <v>232759</v>
      </c>
      <c r="F9" s="3">
        <v>0.13755787037037037</v>
      </c>
      <c r="G9" s="5">
        <v>21</v>
      </c>
    </row>
    <row r="10" spans="1:7" ht="12.75">
      <c r="A10">
        <v>4</v>
      </c>
      <c r="B10" s="8" t="s">
        <v>225</v>
      </c>
      <c r="C10" t="s">
        <v>226</v>
      </c>
      <c r="D10">
        <v>1961</v>
      </c>
      <c r="E10">
        <v>46137</v>
      </c>
      <c r="F10" s="3">
        <v>0.14971064814814813</v>
      </c>
      <c r="G10" s="5">
        <v>20</v>
      </c>
    </row>
    <row r="11" spans="2:6" ht="12.75">
      <c r="B11" s="8" t="s">
        <v>227</v>
      </c>
      <c r="C11" t="s">
        <v>28</v>
      </c>
      <c r="D11">
        <v>1978</v>
      </c>
      <c r="E11">
        <v>339872</v>
      </c>
      <c r="F11" s="10">
        <v>0.07084490740740741</v>
      </c>
    </row>
    <row r="12" spans="2:6" ht="12.75">
      <c r="B12" s="9" t="s">
        <v>228</v>
      </c>
      <c r="C12" t="s">
        <v>30</v>
      </c>
      <c r="D12">
        <v>1972</v>
      </c>
      <c r="E12">
        <v>45141</v>
      </c>
      <c r="F12" s="11">
        <v>0.09368055555555556</v>
      </c>
    </row>
    <row r="13" spans="2:6" ht="12.75">
      <c r="B13" s="8" t="s">
        <v>115</v>
      </c>
      <c r="C13" t="s">
        <v>30</v>
      </c>
      <c r="D13">
        <v>1971</v>
      </c>
      <c r="E13">
        <v>2014507</v>
      </c>
      <c r="F13" s="10">
        <v>0</v>
      </c>
    </row>
    <row r="14" spans="2:6" ht="12.75">
      <c r="B14" s="8" t="s">
        <v>19</v>
      </c>
      <c r="C14" t="s">
        <v>20</v>
      </c>
      <c r="D14">
        <v>1976</v>
      </c>
      <c r="E14">
        <v>2050670</v>
      </c>
      <c r="F14" s="10">
        <v>0.06313657407407408</v>
      </c>
    </row>
    <row r="15" spans="2:6" ht="12.75">
      <c r="B15" s="8" t="s">
        <v>229</v>
      </c>
      <c r="C15" t="s">
        <v>230</v>
      </c>
      <c r="D15">
        <v>1972</v>
      </c>
      <c r="E15">
        <v>2014511</v>
      </c>
      <c r="F15" s="10" t="s">
        <v>231</v>
      </c>
    </row>
    <row r="16" spans="2:6" ht="12.75">
      <c r="B16" s="8" t="s">
        <v>232</v>
      </c>
      <c r="C16" t="s">
        <v>233</v>
      </c>
      <c r="D16">
        <v>1988</v>
      </c>
      <c r="E16">
        <v>502912</v>
      </c>
      <c r="F16" s="10">
        <v>0.047233796296296295</v>
      </c>
    </row>
    <row r="17" spans="2:6" ht="12.75">
      <c r="B17" s="8" t="s">
        <v>234</v>
      </c>
      <c r="C17" t="s">
        <v>72</v>
      </c>
      <c r="D17">
        <v>1988</v>
      </c>
      <c r="E17">
        <v>34804</v>
      </c>
      <c r="F17" s="11">
        <v>0.053321759259259256</v>
      </c>
    </row>
    <row r="19" ht="12.75">
      <c r="B19" s="7" t="s">
        <v>198</v>
      </c>
    </row>
    <row r="20" spans="1:8" ht="12.75">
      <c r="A20">
        <v>1</v>
      </c>
      <c r="B20" s="8" t="s">
        <v>70</v>
      </c>
      <c r="C20" t="s">
        <v>52</v>
      </c>
      <c r="D20">
        <v>1984</v>
      </c>
      <c r="E20">
        <v>1396236</v>
      </c>
      <c r="F20" s="3">
        <v>0.0717824074074074</v>
      </c>
      <c r="G20" s="5">
        <v>24</v>
      </c>
      <c r="H20" s="6">
        <v>36</v>
      </c>
    </row>
    <row r="21" spans="1:8" ht="12.75">
      <c r="A21">
        <v>2</v>
      </c>
      <c r="B21" s="8" t="s">
        <v>235</v>
      </c>
      <c r="C21" t="s">
        <v>236</v>
      </c>
      <c r="D21">
        <v>1983</v>
      </c>
      <c r="E21">
        <v>232789</v>
      </c>
      <c r="F21" s="3">
        <v>0.073125</v>
      </c>
      <c r="G21" s="5">
        <v>22</v>
      </c>
      <c r="H21" s="6">
        <v>33</v>
      </c>
    </row>
    <row r="22" spans="1:8" ht="12.75">
      <c r="A22">
        <v>3</v>
      </c>
      <c r="B22" s="8" t="s">
        <v>237</v>
      </c>
      <c r="C22" t="s">
        <v>30</v>
      </c>
      <c r="D22">
        <v>1975</v>
      </c>
      <c r="E22">
        <v>332841</v>
      </c>
      <c r="F22" s="3">
        <v>0.07628472222222223</v>
      </c>
      <c r="G22" s="5">
        <v>21</v>
      </c>
      <c r="H22" s="6">
        <v>31.5</v>
      </c>
    </row>
    <row r="23" spans="1:8" ht="12.75">
      <c r="A23">
        <v>4</v>
      </c>
      <c r="B23" s="8" t="s">
        <v>135</v>
      </c>
      <c r="C23" t="s">
        <v>46</v>
      </c>
      <c r="D23">
        <v>1960</v>
      </c>
      <c r="E23">
        <v>233619</v>
      </c>
      <c r="F23" s="3">
        <v>0.07648148148148148</v>
      </c>
      <c r="G23" s="5">
        <v>20</v>
      </c>
      <c r="H23" s="6">
        <v>30</v>
      </c>
    </row>
    <row r="24" spans="1:8" ht="12.75">
      <c r="A24">
        <v>5</v>
      </c>
      <c r="B24" s="8" t="s">
        <v>17</v>
      </c>
      <c r="C24" t="s">
        <v>18</v>
      </c>
      <c r="D24">
        <v>1951</v>
      </c>
      <c r="E24">
        <v>411902</v>
      </c>
      <c r="F24" s="3">
        <v>0.07778935185185186</v>
      </c>
      <c r="G24" s="5">
        <v>19</v>
      </c>
      <c r="H24" s="6">
        <v>28.5</v>
      </c>
    </row>
    <row r="25" spans="1:8" ht="12.75">
      <c r="A25">
        <v>6</v>
      </c>
      <c r="B25" s="8" t="s">
        <v>148</v>
      </c>
      <c r="C25" t="s">
        <v>20</v>
      </c>
      <c r="D25">
        <v>1946</v>
      </c>
      <c r="E25">
        <v>500560</v>
      </c>
      <c r="F25" s="3">
        <v>0.08503472222222223</v>
      </c>
      <c r="G25" s="5">
        <v>18</v>
      </c>
      <c r="H25" s="6">
        <v>27</v>
      </c>
    </row>
    <row r="26" spans="1:8" ht="12.75">
      <c r="A26">
        <v>7</v>
      </c>
      <c r="B26" s="8" t="s">
        <v>152</v>
      </c>
      <c r="C26" t="s">
        <v>35</v>
      </c>
      <c r="D26">
        <v>1947</v>
      </c>
      <c r="E26">
        <v>5617</v>
      </c>
      <c r="F26" s="3">
        <v>0.10237268518518518</v>
      </c>
      <c r="G26" s="5">
        <v>17</v>
      </c>
      <c r="H26" s="6">
        <v>25.5</v>
      </c>
    </row>
    <row r="27" spans="1:8" ht="12.75">
      <c r="A27">
        <v>8</v>
      </c>
      <c r="B27" s="8" t="s">
        <v>132</v>
      </c>
      <c r="C27" t="s">
        <v>230</v>
      </c>
      <c r="D27">
        <v>1957</v>
      </c>
      <c r="E27">
        <v>222997</v>
      </c>
      <c r="F27" s="3">
        <v>0.1116550925925926</v>
      </c>
      <c r="G27" s="5">
        <v>16</v>
      </c>
      <c r="H27" s="6">
        <v>24</v>
      </c>
    </row>
    <row r="28" spans="1:8" ht="12.75">
      <c r="A28">
        <v>9</v>
      </c>
      <c r="B28" s="8" t="s">
        <v>67</v>
      </c>
      <c r="C28" t="s">
        <v>8</v>
      </c>
      <c r="D28">
        <v>1942</v>
      </c>
      <c r="E28">
        <v>416652</v>
      </c>
      <c r="F28" s="3">
        <v>0.12495370370370369</v>
      </c>
      <c r="G28" s="5">
        <v>15</v>
      </c>
      <c r="H28" s="6">
        <v>22.5</v>
      </c>
    </row>
    <row r="29" spans="2:6" ht="12.75">
      <c r="B29" s="8" t="s">
        <v>90</v>
      </c>
      <c r="C29" t="s">
        <v>0</v>
      </c>
      <c r="D29">
        <v>1999</v>
      </c>
      <c r="E29">
        <v>2037797</v>
      </c>
      <c r="F29" s="10">
        <v>0.05670138888888889</v>
      </c>
    </row>
    <row r="30" spans="2:6" ht="12.75">
      <c r="B30" s="8" t="s">
        <v>238</v>
      </c>
      <c r="C30" t="s">
        <v>230</v>
      </c>
      <c r="D30">
        <v>1989</v>
      </c>
      <c r="E30">
        <v>2014503</v>
      </c>
      <c r="F30" s="10">
        <v>0.03686342592592593</v>
      </c>
    </row>
    <row r="31" spans="2:6" ht="12.75">
      <c r="B31" s="8" t="s">
        <v>239</v>
      </c>
      <c r="C31" t="s">
        <v>30</v>
      </c>
      <c r="D31">
        <v>1970</v>
      </c>
      <c r="E31">
        <v>2014515</v>
      </c>
      <c r="F31" s="10" t="s">
        <v>231</v>
      </c>
    </row>
    <row r="33" ht="12.75">
      <c r="B33" s="7" t="s">
        <v>200</v>
      </c>
    </row>
    <row r="34" spans="1:8" ht="12.75">
      <c r="A34">
        <v>1</v>
      </c>
      <c r="B34" s="9" t="s">
        <v>144</v>
      </c>
      <c r="C34" t="s">
        <v>8</v>
      </c>
      <c r="D34">
        <v>1999</v>
      </c>
      <c r="E34">
        <v>888343</v>
      </c>
      <c r="F34" s="3">
        <v>0.05030092592592592</v>
      </c>
      <c r="G34" s="5">
        <v>29</v>
      </c>
      <c r="H34" s="6">
        <f>SUM(G34*I$1)</f>
        <v>43.5</v>
      </c>
    </row>
    <row r="35" spans="1:8" ht="12.75">
      <c r="A35">
        <v>2</v>
      </c>
      <c r="B35" s="9" t="s">
        <v>150</v>
      </c>
      <c r="C35" t="s">
        <v>8</v>
      </c>
      <c r="D35">
        <v>1973</v>
      </c>
      <c r="E35">
        <v>443974</v>
      </c>
      <c r="F35" s="3">
        <v>0.050972222222222224</v>
      </c>
      <c r="G35" s="5">
        <v>27</v>
      </c>
      <c r="H35" s="6">
        <f>SUM(G35*I$1)</f>
        <v>40.5</v>
      </c>
    </row>
    <row r="36" spans="1:8" ht="12.75">
      <c r="A36">
        <v>3</v>
      </c>
      <c r="B36" s="8" t="s">
        <v>43</v>
      </c>
      <c r="C36" t="s">
        <v>0</v>
      </c>
      <c r="D36">
        <v>1999</v>
      </c>
      <c r="E36">
        <v>2022123</v>
      </c>
      <c r="F36" s="3">
        <v>0.054699074074074074</v>
      </c>
      <c r="G36" s="5">
        <v>26</v>
      </c>
      <c r="H36" s="6">
        <f>SUM(G36*I$1)</f>
        <v>39</v>
      </c>
    </row>
    <row r="37" spans="1:8" ht="12.75">
      <c r="A37">
        <v>4</v>
      </c>
      <c r="B37" s="8" t="s">
        <v>240</v>
      </c>
      <c r="C37" t="s">
        <v>0</v>
      </c>
      <c r="D37">
        <v>1992</v>
      </c>
      <c r="E37">
        <v>45126</v>
      </c>
      <c r="F37" s="3">
        <v>0.058402777777777776</v>
      </c>
      <c r="G37" s="5">
        <v>25</v>
      </c>
      <c r="H37" s="6">
        <f aca="true" t="shared" si="0" ref="H37:H54">SUM(G37*I$1)</f>
        <v>37.5</v>
      </c>
    </row>
    <row r="38" spans="1:8" ht="12.75">
      <c r="A38">
        <v>5</v>
      </c>
      <c r="B38" s="8" t="s">
        <v>22</v>
      </c>
      <c r="C38" t="s">
        <v>13</v>
      </c>
      <c r="D38">
        <v>1970</v>
      </c>
      <c r="E38">
        <v>232801</v>
      </c>
      <c r="F38" s="3">
        <v>0.05890046296296297</v>
      </c>
      <c r="G38" s="5">
        <v>24</v>
      </c>
      <c r="H38" s="6">
        <f t="shared" si="0"/>
        <v>36</v>
      </c>
    </row>
    <row r="39" spans="1:8" ht="12.75">
      <c r="A39">
        <v>6</v>
      </c>
      <c r="B39" s="8" t="s">
        <v>241</v>
      </c>
      <c r="C39" t="s">
        <v>2</v>
      </c>
      <c r="D39">
        <v>1969</v>
      </c>
      <c r="E39">
        <v>45537</v>
      </c>
      <c r="F39" s="3">
        <v>0.06016203703703704</v>
      </c>
      <c r="G39" s="5">
        <v>23</v>
      </c>
      <c r="H39" s="6">
        <f t="shared" si="0"/>
        <v>34.5</v>
      </c>
    </row>
    <row r="40" spans="1:8" ht="12.75">
      <c r="A40">
        <v>7</v>
      </c>
      <c r="B40" s="8" t="s">
        <v>154</v>
      </c>
      <c r="C40" t="s">
        <v>123</v>
      </c>
      <c r="D40">
        <v>1939</v>
      </c>
      <c r="E40">
        <v>232658</v>
      </c>
      <c r="F40" s="3">
        <v>0.06740740740740742</v>
      </c>
      <c r="G40" s="5">
        <v>22</v>
      </c>
      <c r="H40" s="6">
        <f t="shared" si="0"/>
        <v>33</v>
      </c>
    </row>
    <row r="41" spans="1:8" ht="12.75">
      <c r="A41">
        <v>8</v>
      </c>
      <c r="B41" s="8" t="s">
        <v>71</v>
      </c>
      <c r="C41" t="s">
        <v>72</v>
      </c>
      <c r="D41">
        <v>1973</v>
      </c>
      <c r="E41">
        <v>5630</v>
      </c>
      <c r="F41" s="3">
        <v>0.06790509259259259</v>
      </c>
      <c r="G41" s="5">
        <v>21</v>
      </c>
      <c r="H41" s="6">
        <f t="shared" si="0"/>
        <v>31.5</v>
      </c>
    </row>
    <row r="42" spans="1:8" ht="12.75">
      <c r="A42">
        <v>9</v>
      </c>
      <c r="B42" s="8" t="s">
        <v>242</v>
      </c>
      <c r="C42" t="s">
        <v>243</v>
      </c>
      <c r="D42">
        <v>2001</v>
      </c>
      <c r="E42">
        <v>2014520</v>
      </c>
      <c r="F42" s="3">
        <v>0.06938657407407407</v>
      </c>
      <c r="G42" s="5">
        <v>20</v>
      </c>
      <c r="H42" s="6">
        <f t="shared" si="0"/>
        <v>30</v>
      </c>
    </row>
    <row r="43" spans="1:8" ht="12.75">
      <c r="A43">
        <v>10</v>
      </c>
      <c r="B43" s="8" t="s">
        <v>244</v>
      </c>
      <c r="C43" t="s">
        <v>230</v>
      </c>
      <c r="D43">
        <v>1977</v>
      </c>
      <c r="E43">
        <v>49923</v>
      </c>
      <c r="F43" s="3">
        <v>0.06991898148148147</v>
      </c>
      <c r="G43" s="5">
        <v>19</v>
      </c>
      <c r="H43" s="6">
        <f t="shared" si="0"/>
        <v>28.5</v>
      </c>
    </row>
    <row r="44" spans="1:8" ht="12.75">
      <c r="A44">
        <v>11</v>
      </c>
      <c r="B44" s="8" t="s">
        <v>48</v>
      </c>
      <c r="C44" t="s">
        <v>49</v>
      </c>
      <c r="D44">
        <v>1952</v>
      </c>
      <c r="E44">
        <v>2050679</v>
      </c>
      <c r="F44" s="3">
        <v>0.07020833333333333</v>
      </c>
      <c r="G44" s="5">
        <v>18</v>
      </c>
      <c r="H44" s="6">
        <f t="shared" si="0"/>
        <v>27</v>
      </c>
    </row>
    <row r="45" spans="1:8" ht="12.75">
      <c r="A45">
        <v>12</v>
      </c>
      <c r="B45" s="8" t="s">
        <v>114</v>
      </c>
      <c r="C45" t="s">
        <v>0</v>
      </c>
      <c r="D45">
        <v>1943</v>
      </c>
      <c r="E45">
        <v>332867</v>
      </c>
      <c r="F45" s="3">
        <v>0.0797337962962963</v>
      </c>
      <c r="G45" s="5">
        <v>17</v>
      </c>
      <c r="H45" s="6">
        <f t="shared" si="0"/>
        <v>25.5</v>
      </c>
    </row>
    <row r="46" spans="1:8" ht="12.75">
      <c r="A46">
        <v>13</v>
      </c>
      <c r="B46" s="8" t="s">
        <v>245</v>
      </c>
      <c r="C46" t="s">
        <v>110</v>
      </c>
      <c r="D46">
        <v>1932</v>
      </c>
      <c r="E46">
        <v>45450</v>
      </c>
      <c r="F46" s="3">
        <v>0.08069444444444444</v>
      </c>
      <c r="G46" s="5">
        <v>16</v>
      </c>
      <c r="H46" s="6">
        <f t="shared" si="0"/>
        <v>24</v>
      </c>
    </row>
    <row r="47" spans="1:8" ht="12.75">
      <c r="A47">
        <v>14</v>
      </c>
      <c r="B47" s="8" t="s">
        <v>68</v>
      </c>
      <c r="C47" t="s">
        <v>69</v>
      </c>
      <c r="D47">
        <v>1941</v>
      </c>
      <c r="E47">
        <v>45402</v>
      </c>
      <c r="F47" s="3">
        <v>0.08171296296296296</v>
      </c>
      <c r="G47" s="5">
        <v>15</v>
      </c>
      <c r="H47" s="6">
        <f t="shared" si="0"/>
        <v>22.5</v>
      </c>
    </row>
    <row r="48" spans="1:8" ht="12.75">
      <c r="A48">
        <v>15</v>
      </c>
      <c r="B48" s="8" t="s">
        <v>65</v>
      </c>
      <c r="C48" t="s">
        <v>8</v>
      </c>
      <c r="D48">
        <v>1966</v>
      </c>
      <c r="E48">
        <v>2014517</v>
      </c>
      <c r="F48" s="3">
        <v>0.08185185185185186</v>
      </c>
      <c r="G48" s="5">
        <v>14</v>
      </c>
      <c r="H48" s="6">
        <f t="shared" si="0"/>
        <v>21</v>
      </c>
    </row>
    <row r="49" spans="1:8" ht="12.75">
      <c r="A49">
        <v>16</v>
      </c>
      <c r="B49" s="8" t="s">
        <v>246</v>
      </c>
      <c r="C49" t="s">
        <v>230</v>
      </c>
      <c r="D49">
        <v>1973</v>
      </c>
      <c r="E49">
        <v>222922</v>
      </c>
      <c r="F49" s="3">
        <v>0.08320601851851851</v>
      </c>
      <c r="G49" s="5">
        <v>13</v>
      </c>
      <c r="H49" s="6">
        <f t="shared" si="0"/>
        <v>19.5</v>
      </c>
    </row>
    <row r="50" spans="1:8" ht="12.75">
      <c r="A50">
        <v>17</v>
      </c>
      <c r="B50" s="8" t="s">
        <v>247</v>
      </c>
      <c r="C50" t="s">
        <v>230</v>
      </c>
      <c r="D50">
        <v>1968</v>
      </c>
      <c r="E50">
        <v>2014502</v>
      </c>
      <c r="F50" s="12">
        <v>0.0853587962962963</v>
      </c>
      <c r="G50" s="5">
        <v>12</v>
      </c>
      <c r="H50" s="6">
        <f t="shared" si="0"/>
        <v>18</v>
      </c>
    </row>
    <row r="51" spans="1:8" ht="12.75">
      <c r="A51">
        <v>18</v>
      </c>
      <c r="B51" s="8" t="s">
        <v>248</v>
      </c>
      <c r="C51" t="s">
        <v>2</v>
      </c>
      <c r="D51">
        <v>1939</v>
      </c>
      <c r="E51">
        <v>4491</v>
      </c>
      <c r="F51" s="3">
        <v>0.08635416666666666</v>
      </c>
      <c r="G51" s="5">
        <v>11</v>
      </c>
      <c r="H51" s="6">
        <f t="shared" si="0"/>
        <v>16.5</v>
      </c>
    </row>
    <row r="52" spans="1:8" ht="12.75">
      <c r="A52">
        <v>19</v>
      </c>
      <c r="B52" s="8" t="s">
        <v>249</v>
      </c>
      <c r="C52" t="s">
        <v>8</v>
      </c>
      <c r="D52">
        <v>2001</v>
      </c>
      <c r="E52">
        <v>443969</v>
      </c>
      <c r="F52" s="3">
        <v>0.08804398148148147</v>
      </c>
      <c r="G52" s="5">
        <v>10</v>
      </c>
      <c r="H52" s="6">
        <f t="shared" si="0"/>
        <v>15</v>
      </c>
    </row>
    <row r="53" spans="1:8" ht="25.5">
      <c r="A53" s="13">
        <v>20</v>
      </c>
      <c r="B53" s="14" t="s">
        <v>250</v>
      </c>
      <c r="C53" s="13" t="s">
        <v>230</v>
      </c>
      <c r="D53" s="13"/>
      <c r="E53" s="13">
        <v>49923</v>
      </c>
      <c r="F53" s="15">
        <v>0.08814814814814814</v>
      </c>
      <c r="G53" s="5">
        <v>9</v>
      </c>
      <c r="H53" s="6">
        <f t="shared" si="0"/>
        <v>13.5</v>
      </c>
    </row>
    <row r="54" spans="1:8" ht="12.75">
      <c r="A54">
        <v>21</v>
      </c>
      <c r="B54" s="8" t="s">
        <v>251</v>
      </c>
      <c r="C54" t="s">
        <v>2</v>
      </c>
      <c r="D54">
        <v>1942</v>
      </c>
      <c r="E54">
        <v>4492</v>
      </c>
      <c r="F54" s="3">
        <v>0.08837962962962963</v>
      </c>
      <c r="G54" s="5">
        <v>8</v>
      </c>
      <c r="H54" s="6">
        <f t="shared" si="0"/>
        <v>12</v>
      </c>
    </row>
    <row r="55" spans="2:6" ht="12.75">
      <c r="B55" s="8" t="s">
        <v>153</v>
      </c>
      <c r="C55" t="s">
        <v>110</v>
      </c>
      <c r="D55">
        <v>1952</v>
      </c>
      <c r="E55">
        <v>45422</v>
      </c>
      <c r="F55" s="3">
        <v>0.093125</v>
      </c>
    </row>
    <row r="56" spans="2:6" ht="12.75">
      <c r="B56" s="8" t="s">
        <v>252</v>
      </c>
      <c r="C56" t="s">
        <v>0</v>
      </c>
      <c r="D56">
        <v>1973</v>
      </c>
      <c r="E56">
        <v>2014506</v>
      </c>
      <c r="F56" s="10">
        <v>0.03827546296296296</v>
      </c>
    </row>
    <row r="57" spans="2:6" ht="12.75">
      <c r="B57" s="8" t="s">
        <v>253</v>
      </c>
      <c r="C57" t="s">
        <v>254</v>
      </c>
      <c r="D57">
        <v>1937</v>
      </c>
      <c r="E57">
        <v>363435</v>
      </c>
      <c r="F57" s="10">
        <v>0.10358796296296297</v>
      </c>
    </row>
    <row r="58" spans="2:6" ht="12.75">
      <c r="B58" s="8" t="s">
        <v>255</v>
      </c>
      <c r="C58" t="s">
        <v>0</v>
      </c>
      <c r="D58">
        <v>1973</v>
      </c>
      <c r="E58">
        <v>2037809</v>
      </c>
      <c r="F58" s="10">
        <v>0.0979050925925926</v>
      </c>
    </row>
    <row r="59" spans="2:6" ht="12.75">
      <c r="B59" s="8" t="s">
        <v>60</v>
      </c>
      <c r="C59" t="s">
        <v>0</v>
      </c>
      <c r="D59">
        <v>1963</v>
      </c>
      <c r="E59">
        <v>363467</v>
      </c>
      <c r="F59" s="10">
        <v>0.062037037037037036</v>
      </c>
    </row>
    <row r="60" spans="2:6" ht="12.75">
      <c r="B60" s="8" t="s">
        <v>256</v>
      </c>
      <c r="C60" t="s">
        <v>46</v>
      </c>
      <c r="D60">
        <v>1963</v>
      </c>
      <c r="E60">
        <v>332834</v>
      </c>
      <c r="F60" s="10">
        <v>0.052974537037037035</v>
      </c>
    </row>
    <row r="61" spans="2:6" ht="12.75">
      <c r="B61" s="8" t="s">
        <v>257</v>
      </c>
      <c r="C61" t="s">
        <v>0</v>
      </c>
      <c r="D61">
        <v>1970</v>
      </c>
      <c r="E61">
        <v>867</v>
      </c>
      <c r="F61" s="10">
        <v>0.042673611111111114</v>
      </c>
    </row>
    <row r="62" spans="2:6" ht="12.75">
      <c r="B62" s="8" t="s">
        <v>161</v>
      </c>
      <c r="C62" t="s">
        <v>0</v>
      </c>
      <c r="D62">
        <v>1939</v>
      </c>
      <c r="E62">
        <v>416694</v>
      </c>
      <c r="F62" s="10">
        <v>0.10193287037037037</v>
      </c>
    </row>
    <row r="63" spans="2:6" ht="12.75">
      <c r="B63" s="8" t="s">
        <v>258</v>
      </c>
      <c r="C63" t="s">
        <v>243</v>
      </c>
      <c r="D63">
        <v>2001</v>
      </c>
      <c r="E63">
        <v>2014518</v>
      </c>
      <c r="F63" s="10">
        <v>0.09121527777777777</v>
      </c>
    </row>
    <row r="64" spans="2:6" ht="12.75">
      <c r="B64" s="8" t="s">
        <v>259</v>
      </c>
      <c r="C64" t="s">
        <v>230</v>
      </c>
      <c r="D64">
        <v>1978</v>
      </c>
      <c r="E64">
        <v>443972</v>
      </c>
      <c r="F64" s="10" t="s">
        <v>231</v>
      </c>
    </row>
    <row r="65" spans="2:6" ht="12.75">
      <c r="B65" s="8" t="s">
        <v>260</v>
      </c>
      <c r="C65" t="s">
        <v>30</v>
      </c>
      <c r="D65">
        <v>1972</v>
      </c>
      <c r="E65">
        <v>2014512</v>
      </c>
      <c r="F65" s="11">
        <v>0.05569444444444444</v>
      </c>
    </row>
    <row r="66" spans="2:6" ht="12.75">
      <c r="B66" s="8" t="s">
        <v>261</v>
      </c>
      <c r="C66" t="s">
        <v>30</v>
      </c>
      <c r="D66">
        <v>2002</v>
      </c>
      <c r="E66">
        <v>2014505</v>
      </c>
      <c r="F66" s="11">
        <v>0.044259259259259255</v>
      </c>
    </row>
    <row r="67" spans="2:6" ht="12.75">
      <c r="B67" s="8" t="s">
        <v>29</v>
      </c>
      <c r="C67" t="s">
        <v>30</v>
      </c>
      <c r="D67">
        <v>1970</v>
      </c>
      <c r="E67">
        <v>442884</v>
      </c>
      <c r="F67" s="10" t="s">
        <v>231</v>
      </c>
    </row>
    <row r="68" spans="2:6" ht="12.75">
      <c r="B68" s="16" t="s">
        <v>76</v>
      </c>
      <c r="C68" t="s">
        <v>28</v>
      </c>
      <c r="D68">
        <v>2003</v>
      </c>
      <c r="E68">
        <v>1553</v>
      </c>
      <c r="F68" s="17">
        <v>0.09980324074074075</v>
      </c>
    </row>
    <row r="69" spans="2:6" ht="12.75">
      <c r="B69" s="8" t="s">
        <v>50</v>
      </c>
      <c r="C69" t="s">
        <v>35</v>
      </c>
      <c r="D69">
        <v>1960</v>
      </c>
      <c r="E69">
        <v>232807</v>
      </c>
      <c r="F69" s="11">
        <v>0.06293981481481481</v>
      </c>
    </row>
    <row r="71" ht="12.75">
      <c r="B71" s="7" t="s">
        <v>204</v>
      </c>
    </row>
    <row r="72" spans="1:8" ht="12.75">
      <c r="A72">
        <v>1</v>
      </c>
      <c r="B72" s="8" t="s">
        <v>262</v>
      </c>
      <c r="C72" t="s">
        <v>99</v>
      </c>
      <c r="D72">
        <v>1971</v>
      </c>
      <c r="E72">
        <v>502394</v>
      </c>
      <c r="F72" s="3">
        <v>0.046689814814814816</v>
      </c>
      <c r="G72" s="5">
        <v>15</v>
      </c>
      <c r="H72" s="6">
        <f aca="true" t="shared" si="1" ref="H72:H82">SUM(G72*I$1)</f>
        <v>22.5</v>
      </c>
    </row>
    <row r="73" spans="1:8" ht="12.75">
      <c r="A73">
        <v>2</v>
      </c>
      <c r="B73" s="8" t="s">
        <v>263</v>
      </c>
      <c r="C73" t="s">
        <v>230</v>
      </c>
      <c r="D73">
        <v>1964</v>
      </c>
      <c r="E73">
        <v>2014502</v>
      </c>
      <c r="F73" s="3">
        <v>0.046747685185185184</v>
      </c>
      <c r="G73" s="5">
        <v>13</v>
      </c>
      <c r="H73" s="6">
        <f t="shared" si="1"/>
        <v>19.5</v>
      </c>
    </row>
    <row r="74" spans="1:8" ht="12.75">
      <c r="A74">
        <v>3</v>
      </c>
      <c r="B74" s="8" t="s">
        <v>264</v>
      </c>
      <c r="C74" t="s">
        <v>20</v>
      </c>
      <c r="D74">
        <v>1964</v>
      </c>
      <c r="E74">
        <v>363436</v>
      </c>
      <c r="F74" s="3">
        <v>0.04681712962962963</v>
      </c>
      <c r="G74" s="5">
        <v>12</v>
      </c>
      <c r="H74" s="6">
        <f t="shared" si="1"/>
        <v>18</v>
      </c>
    </row>
    <row r="75" spans="1:8" ht="12.75">
      <c r="A75">
        <v>4</v>
      </c>
      <c r="B75" s="8" t="s">
        <v>265</v>
      </c>
      <c r="C75" t="s">
        <v>2</v>
      </c>
      <c r="D75">
        <v>1966</v>
      </c>
      <c r="E75">
        <v>45250</v>
      </c>
      <c r="F75" s="3">
        <v>0.05452546296296296</v>
      </c>
      <c r="G75" s="5">
        <v>11</v>
      </c>
      <c r="H75" s="6">
        <f t="shared" si="1"/>
        <v>16.5</v>
      </c>
    </row>
    <row r="76" spans="1:8" ht="12.75">
      <c r="A76">
        <v>5</v>
      </c>
      <c r="B76" s="8" t="s">
        <v>136</v>
      </c>
      <c r="C76" t="s">
        <v>2</v>
      </c>
      <c r="D76">
        <v>1978</v>
      </c>
      <c r="E76">
        <v>45370</v>
      </c>
      <c r="F76" s="3">
        <v>0.0577662037037037</v>
      </c>
      <c r="G76" s="5">
        <v>10</v>
      </c>
      <c r="H76" s="6">
        <f t="shared" si="1"/>
        <v>15</v>
      </c>
    </row>
    <row r="77" spans="1:8" ht="12.75">
      <c r="A77">
        <v>6</v>
      </c>
      <c r="B77" s="8" t="s">
        <v>266</v>
      </c>
      <c r="C77" t="s">
        <v>46</v>
      </c>
      <c r="D77">
        <v>1957</v>
      </c>
      <c r="E77">
        <v>332835</v>
      </c>
      <c r="F77" s="3">
        <v>0.06182870370370371</v>
      </c>
      <c r="G77" s="5">
        <v>9</v>
      </c>
      <c r="H77" s="6">
        <f t="shared" si="1"/>
        <v>13.5</v>
      </c>
    </row>
    <row r="78" spans="1:8" ht="12.75">
      <c r="A78">
        <v>7</v>
      </c>
      <c r="B78" s="8" t="s">
        <v>44</v>
      </c>
      <c r="C78" t="s">
        <v>0</v>
      </c>
      <c r="D78">
        <v>2001</v>
      </c>
      <c r="E78">
        <v>2014505</v>
      </c>
      <c r="F78" s="3">
        <v>0.06422453703703704</v>
      </c>
      <c r="G78" s="5">
        <v>8</v>
      </c>
      <c r="H78" s="6">
        <f t="shared" si="1"/>
        <v>12</v>
      </c>
    </row>
    <row r="79" spans="1:8" ht="12.75">
      <c r="A79">
        <v>8</v>
      </c>
      <c r="B79" s="8" t="s">
        <v>267</v>
      </c>
      <c r="C79" t="s">
        <v>39</v>
      </c>
      <c r="D79">
        <v>1969</v>
      </c>
      <c r="E79">
        <v>232845</v>
      </c>
      <c r="F79" s="3">
        <v>0.06642361111111111</v>
      </c>
      <c r="G79" s="5">
        <v>7</v>
      </c>
      <c r="H79" s="6">
        <f t="shared" si="1"/>
        <v>10.5</v>
      </c>
    </row>
    <row r="80" spans="1:8" ht="12.75">
      <c r="A80">
        <v>9</v>
      </c>
      <c r="B80" s="8" t="s">
        <v>268</v>
      </c>
      <c r="C80" t="s">
        <v>110</v>
      </c>
      <c r="D80">
        <v>1966</v>
      </c>
      <c r="E80">
        <v>2056160</v>
      </c>
      <c r="F80" s="3">
        <v>0.08179398148148148</v>
      </c>
      <c r="G80" s="5">
        <v>6</v>
      </c>
      <c r="H80" s="6">
        <f t="shared" si="1"/>
        <v>9</v>
      </c>
    </row>
    <row r="81" spans="1:8" ht="12.75">
      <c r="A81">
        <v>10</v>
      </c>
      <c r="B81" s="8" t="s">
        <v>105</v>
      </c>
      <c r="C81" t="s">
        <v>230</v>
      </c>
      <c r="D81">
        <v>2005</v>
      </c>
      <c r="E81">
        <v>443966</v>
      </c>
      <c r="F81" s="3">
        <v>0.1480324074074074</v>
      </c>
      <c r="G81" s="5">
        <v>5</v>
      </c>
      <c r="H81" s="6">
        <f t="shared" si="1"/>
        <v>7.5</v>
      </c>
    </row>
    <row r="82" spans="1:8" ht="12.75">
      <c r="A82">
        <v>11</v>
      </c>
      <c r="B82" s="8" t="s">
        <v>104</v>
      </c>
      <c r="C82" t="s">
        <v>230</v>
      </c>
      <c r="D82">
        <v>2003</v>
      </c>
      <c r="E82">
        <v>443963</v>
      </c>
      <c r="F82" s="3">
        <v>0.14856481481481482</v>
      </c>
      <c r="G82" s="5">
        <v>4</v>
      </c>
      <c r="H82" s="6">
        <f t="shared" si="1"/>
        <v>6</v>
      </c>
    </row>
    <row r="83" spans="2:6" ht="12.75">
      <c r="B83" s="8" t="s">
        <v>269</v>
      </c>
      <c r="C83" t="s">
        <v>0</v>
      </c>
      <c r="D83">
        <v>1950</v>
      </c>
      <c r="E83">
        <v>45446</v>
      </c>
      <c r="F83" s="10">
        <v>0.06766203703703703</v>
      </c>
    </row>
    <row r="84" spans="2:6" ht="12.75">
      <c r="B84" s="8" t="s">
        <v>168</v>
      </c>
      <c r="C84" t="s">
        <v>99</v>
      </c>
      <c r="D84">
        <v>1974</v>
      </c>
      <c r="E84">
        <v>233542</v>
      </c>
      <c r="F84" s="10">
        <v>0.03599537037037037</v>
      </c>
    </row>
    <row r="85" spans="2:6" ht="12.75">
      <c r="B85" s="8" t="s">
        <v>270</v>
      </c>
      <c r="C85" t="s">
        <v>230</v>
      </c>
      <c r="D85">
        <v>1988</v>
      </c>
      <c r="E85">
        <v>2014516</v>
      </c>
      <c r="F85" s="11">
        <v>0.046655092592592595</v>
      </c>
    </row>
    <row r="86" spans="2:6" ht="12.75">
      <c r="B86" s="8" t="s">
        <v>271</v>
      </c>
      <c r="E86">
        <v>443975</v>
      </c>
      <c r="F86" s="11">
        <v>0.059456018518518526</v>
      </c>
    </row>
    <row r="88" ht="12.75">
      <c r="B88" s="7" t="s">
        <v>206</v>
      </c>
    </row>
    <row r="89" spans="1:8" ht="12.75">
      <c r="A89">
        <v>1</v>
      </c>
      <c r="B89" s="8" t="s">
        <v>293</v>
      </c>
      <c r="C89" t="s">
        <v>243</v>
      </c>
      <c r="D89">
        <v>2003</v>
      </c>
      <c r="E89">
        <v>2014516</v>
      </c>
      <c r="F89" s="3">
        <v>0.019074074074074073</v>
      </c>
      <c r="G89" s="5">
        <v>22</v>
      </c>
      <c r="H89" s="6">
        <f aca="true" t="shared" si="2" ref="H89:H109">SUM(G89*I$1)</f>
        <v>33</v>
      </c>
    </row>
    <row r="90" spans="1:8" ht="12.75">
      <c r="A90">
        <v>2</v>
      </c>
      <c r="B90" s="8" t="s">
        <v>92</v>
      </c>
      <c r="C90" t="s">
        <v>0</v>
      </c>
      <c r="D90">
        <v>2003</v>
      </c>
      <c r="E90">
        <v>2022124</v>
      </c>
      <c r="F90" s="3">
        <v>0.01951388888888889</v>
      </c>
      <c r="G90" s="5">
        <v>20</v>
      </c>
      <c r="H90" s="6">
        <f t="shared" si="2"/>
        <v>30</v>
      </c>
    </row>
    <row r="91" spans="1:8" ht="12.75">
      <c r="A91">
        <v>3</v>
      </c>
      <c r="B91" s="8" t="s">
        <v>272</v>
      </c>
      <c r="C91" t="s">
        <v>0</v>
      </c>
      <c r="D91">
        <v>2001</v>
      </c>
      <c r="E91">
        <v>2037811</v>
      </c>
      <c r="F91" s="3">
        <v>0.020300925925925927</v>
      </c>
      <c r="G91" s="5">
        <v>19</v>
      </c>
      <c r="H91" s="6">
        <f t="shared" si="2"/>
        <v>28.5</v>
      </c>
    </row>
    <row r="92" spans="1:8" ht="12.75">
      <c r="A92">
        <v>4</v>
      </c>
      <c r="B92" s="8" t="s">
        <v>273</v>
      </c>
      <c r="C92" t="s">
        <v>0</v>
      </c>
      <c r="D92">
        <v>2002</v>
      </c>
      <c r="E92">
        <v>2037808</v>
      </c>
      <c r="F92" s="3">
        <v>0.02050925925925926</v>
      </c>
      <c r="G92" s="5">
        <v>18</v>
      </c>
      <c r="H92" s="6">
        <f t="shared" si="2"/>
        <v>27</v>
      </c>
    </row>
    <row r="93" spans="1:8" ht="12.75">
      <c r="A93">
        <v>5</v>
      </c>
      <c r="B93" s="8" t="s">
        <v>274</v>
      </c>
      <c r="C93" t="s">
        <v>0</v>
      </c>
      <c r="D93">
        <v>1999</v>
      </c>
      <c r="E93">
        <v>2037821</v>
      </c>
      <c r="F93" s="3">
        <v>0.021956018518518517</v>
      </c>
      <c r="G93" s="5">
        <v>17</v>
      </c>
      <c r="H93" s="6">
        <f t="shared" si="2"/>
        <v>25.5</v>
      </c>
    </row>
    <row r="94" spans="1:8" ht="12.75">
      <c r="A94">
        <v>6</v>
      </c>
      <c r="B94" s="8" t="s">
        <v>174</v>
      </c>
      <c r="C94" t="s">
        <v>0</v>
      </c>
      <c r="D94">
        <v>2003</v>
      </c>
      <c r="E94">
        <v>2037802</v>
      </c>
      <c r="F94" s="3">
        <v>0.02332175925925926</v>
      </c>
      <c r="G94" s="5">
        <v>16</v>
      </c>
      <c r="H94" s="6">
        <f t="shared" si="2"/>
        <v>24</v>
      </c>
    </row>
    <row r="95" spans="1:8" ht="12.75">
      <c r="A95">
        <v>7</v>
      </c>
      <c r="B95" s="8" t="s">
        <v>275</v>
      </c>
      <c r="C95" t="s">
        <v>30</v>
      </c>
      <c r="D95">
        <v>2007</v>
      </c>
      <c r="E95">
        <v>411918</v>
      </c>
      <c r="F95" s="3">
        <v>0.02424768518518518</v>
      </c>
      <c r="G95" s="5">
        <v>15</v>
      </c>
      <c r="H95" s="6">
        <f t="shared" si="2"/>
        <v>22.5</v>
      </c>
    </row>
    <row r="96" spans="1:8" ht="12.75">
      <c r="A96">
        <v>8</v>
      </c>
      <c r="B96" s="8" t="s">
        <v>276</v>
      </c>
      <c r="C96" t="s">
        <v>30</v>
      </c>
      <c r="D96">
        <v>2006</v>
      </c>
      <c r="E96">
        <v>2014512</v>
      </c>
      <c r="F96" s="3">
        <v>0.026886574074074077</v>
      </c>
      <c r="G96" s="5">
        <v>14</v>
      </c>
      <c r="H96" s="6">
        <f t="shared" si="2"/>
        <v>21</v>
      </c>
    </row>
    <row r="97" spans="1:8" ht="12.75">
      <c r="A97">
        <v>9</v>
      </c>
      <c r="B97" s="8" t="s">
        <v>97</v>
      </c>
      <c r="C97" t="s">
        <v>230</v>
      </c>
      <c r="D97">
        <v>1970</v>
      </c>
      <c r="E97">
        <v>2014520</v>
      </c>
      <c r="F97" s="3">
        <v>0.027453703703703702</v>
      </c>
      <c r="G97" s="5">
        <v>13</v>
      </c>
      <c r="H97" s="6">
        <f t="shared" si="2"/>
        <v>19.5</v>
      </c>
    </row>
    <row r="98" spans="1:8" ht="12.75">
      <c r="A98">
        <v>10</v>
      </c>
      <c r="B98" s="8" t="s">
        <v>185</v>
      </c>
      <c r="C98" t="s">
        <v>99</v>
      </c>
      <c r="D98">
        <v>2008</v>
      </c>
      <c r="E98">
        <v>2014504</v>
      </c>
      <c r="F98" s="3">
        <v>0.029155092592592594</v>
      </c>
      <c r="G98" s="5">
        <v>12</v>
      </c>
      <c r="H98" s="6">
        <f t="shared" si="2"/>
        <v>18</v>
      </c>
    </row>
    <row r="99" spans="1:8" ht="12.75">
      <c r="A99">
        <v>11</v>
      </c>
      <c r="B99" s="8" t="s">
        <v>277</v>
      </c>
      <c r="C99" t="s">
        <v>0</v>
      </c>
      <c r="D99">
        <v>2001</v>
      </c>
      <c r="E99">
        <v>2037814</v>
      </c>
      <c r="F99" s="3">
        <v>0.03037037037037037</v>
      </c>
      <c r="G99" s="5">
        <v>11</v>
      </c>
      <c r="H99" s="6">
        <f t="shared" si="2"/>
        <v>16.5</v>
      </c>
    </row>
    <row r="100" spans="1:8" ht="12.75">
      <c r="A100">
        <v>12</v>
      </c>
      <c r="B100" s="8" t="s">
        <v>76</v>
      </c>
      <c r="C100" t="s">
        <v>28</v>
      </c>
      <c r="D100">
        <v>2003</v>
      </c>
      <c r="E100">
        <v>1553</v>
      </c>
      <c r="F100" s="3">
        <v>0.03269675925925926</v>
      </c>
      <c r="G100" s="5">
        <v>10</v>
      </c>
      <c r="H100" s="6">
        <f t="shared" si="2"/>
        <v>15</v>
      </c>
    </row>
    <row r="101" spans="1:8" ht="12.75">
      <c r="A101">
        <v>13</v>
      </c>
      <c r="B101" s="8" t="s">
        <v>278</v>
      </c>
      <c r="C101" t="s">
        <v>230</v>
      </c>
      <c r="D101">
        <v>2000</v>
      </c>
      <c r="E101">
        <v>2014509</v>
      </c>
      <c r="F101" s="3">
        <v>0.032870370370370376</v>
      </c>
      <c r="G101" s="5">
        <v>9</v>
      </c>
      <c r="H101" s="6">
        <f t="shared" si="2"/>
        <v>13.5</v>
      </c>
    </row>
    <row r="102" spans="1:8" ht="12.75">
      <c r="A102">
        <v>14</v>
      </c>
      <c r="B102" s="8" t="s">
        <v>279</v>
      </c>
      <c r="C102" t="s">
        <v>0</v>
      </c>
      <c r="D102">
        <v>2004</v>
      </c>
      <c r="E102">
        <v>2037803</v>
      </c>
      <c r="F102" s="3">
        <v>0.03549768518518519</v>
      </c>
      <c r="G102" s="5">
        <v>8</v>
      </c>
      <c r="H102" s="6">
        <f t="shared" si="2"/>
        <v>12</v>
      </c>
    </row>
    <row r="103" spans="1:8" ht="12.75">
      <c r="A103">
        <v>15</v>
      </c>
      <c r="B103" s="8" t="s">
        <v>280</v>
      </c>
      <c r="C103" t="s">
        <v>230</v>
      </c>
      <c r="D103">
        <v>2003</v>
      </c>
      <c r="E103">
        <v>2014504</v>
      </c>
      <c r="F103" s="3">
        <v>0.0356712962962963</v>
      </c>
      <c r="G103" s="5">
        <v>7</v>
      </c>
      <c r="H103" s="6">
        <f t="shared" si="2"/>
        <v>10.5</v>
      </c>
    </row>
    <row r="104" spans="1:8" ht="12.75">
      <c r="A104">
        <v>16</v>
      </c>
      <c r="B104" s="8" t="s">
        <v>281</v>
      </c>
      <c r="C104" t="s">
        <v>230</v>
      </c>
      <c r="D104">
        <v>1971</v>
      </c>
      <c r="E104">
        <v>2014510</v>
      </c>
      <c r="F104" s="3">
        <v>0.03599537037037037</v>
      </c>
      <c r="G104" s="5">
        <v>6</v>
      </c>
      <c r="H104" s="6">
        <f t="shared" si="2"/>
        <v>9</v>
      </c>
    </row>
    <row r="105" spans="1:8" ht="12.75">
      <c r="A105">
        <v>17</v>
      </c>
      <c r="B105" s="8" t="s">
        <v>94</v>
      </c>
      <c r="C105" t="s">
        <v>8</v>
      </c>
      <c r="D105">
        <v>2002</v>
      </c>
      <c r="E105">
        <v>443971</v>
      </c>
      <c r="F105" s="3">
        <v>0.042604166666666665</v>
      </c>
      <c r="G105" s="5">
        <v>5</v>
      </c>
      <c r="H105" s="6">
        <f t="shared" si="2"/>
        <v>7.5</v>
      </c>
    </row>
    <row r="106" spans="1:8" ht="12.75">
      <c r="A106">
        <v>18</v>
      </c>
      <c r="B106" s="8" t="s">
        <v>282</v>
      </c>
      <c r="C106" t="s">
        <v>0</v>
      </c>
      <c r="D106">
        <v>2008</v>
      </c>
      <c r="E106">
        <v>45462</v>
      </c>
      <c r="F106" s="3">
        <v>0.04329861111111111</v>
      </c>
      <c r="G106" s="5">
        <v>4</v>
      </c>
      <c r="H106" s="6">
        <f t="shared" si="2"/>
        <v>6</v>
      </c>
    </row>
    <row r="107" spans="1:8" ht="12.75">
      <c r="A107">
        <v>19</v>
      </c>
      <c r="B107" s="8" t="s">
        <v>108</v>
      </c>
      <c r="C107" t="s">
        <v>20</v>
      </c>
      <c r="D107">
        <v>1974</v>
      </c>
      <c r="E107">
        <v>962</v>
      </c>
      <c r="F107" s="3">
        <v>0.04694444444444445</v>
      </c>
      <c r="G107" s="5">
        <v>3</v>
      </c>
      <c r="H107" s="6">
        <f t="shared" si="2"/>
        <v>4.5</v>
      </c>
    </row>
    <row r="108" spans="1:8" ht="12.75">
      <c r="A108">
        <v>20</v>
      </c>
      <c r="B108" s="8" t="s">
        <v>283</v>
      </c>
      <c r="C108" t="s">
        <v>0</v>
      </c>
      <c r="E108">
        <v>2014508</v>
      </c>
      <c r="F108" s="3">
        <v>0.0475</v>
      </c>
      <c r="G108" s="5">
        <v>2</v>
      </c>
      <c r="H108" s="6">
        <f t="shared" si="2"/>
        <v>3</v>
      </c>
    </row>
    <row r="109" spans="1:8" ht="12.75">
      <c r="A109">
        <v>21</v>
      </c>
      <c r="B109" s="8" t="s">
        <v>284</v>
      </c>
      <c r="C109" t="s">
        <v>28</v>
      </c>
      <c r="E109">
        <v>45125</v>
      </c>
      <c r="F109" s="3">
        <v>0.060266203703703704</v>
      </c>
      <c r="G109" s="5">
        <v>1</v>
      </c>
      <c r="H109" s="6">
        <f t="shared" si="2"/>
        <v>1.5</v>
      </c>
    </row>
    <row r="110" spans="2:6" ht="12.75">
      <c r="B110" s="8" t="s">
        <v>285</v>
      </c>
      <c r="C110" t="s">
        <v>243</v>
      </c>
      <c r="D110">
        <v>1962</v>
      </c>
      <c r="E110">
        <v>2014514</v>
      </c>
      <c r="F110" s="18" t="s">
        <v>231</v>
      </c>
    </row>
    <row r="111" spans="2:6" ht="12.75">
      <c r="B111" s="8" t="s">
        <v>95</v>
      </c>
      <c r="C111" t="s">
        <v>8</v>
      </c>
      <c r="D111">
        <v>2007</v>
      </c>
      <c r="E111">
        <v>443962</v>
      </c>
      <c r="F111" s="11">
        <v>0.026990740740740742</v>
      </c>
    </row>
    <row r="112" spans="2:6" ht="12.75">
      <c r="B112" s="8" t="s">
        <v>286</v>
      </c>
      <c r="C112" t="s">
        <v>230</v>
      </c>
      <c r="D112">
        <v>2000</v>
      </c>
      <c r="E112">
        <v>2014503</v>
      </c>
      <c r="F112" s="11">
        <v>0.034386574074074076</v>
      </c>
    </row>
    <row r="113" spans="2:6" ht="12.75">
      <c r="B113" s="8" t="s">
        <v>287</v>
      </c>
      <c r="C113" t="s">
        <v>0</v>
      </c>
      <c r="E113">
        <v>2037810</v>
      </c>
      <c r="F113" s="11">
        <v>0.04503472222222222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6">
      <selection activeCell="G7" sqref="G7"/>
    </sheetView>
  </sheetViews>
  <sheetFormatPr defaultColWidth="9.140625" defaultRowHeight="12.75"/>
  <cols>
    <col min="1" max="1" width="5.28125" style="0" customWidth="1"/>
    <col min="2" max="2" width="23.140625" style="8" customWidth="1"/>
    <col min="3" max="4" width="5.421875" style="0" customWidth="1"/>
    <col min="6" max="6" width="8.00390625" style="0" customWidth="1"/>
    <col min="7" max="7" width="9.8515625" style="5" customWidth="1"/>
  </cols>
  <sheetData>
    <row r="1" spans="2:7" ht="12.75">
      <c r="B1" s="7" t="s">
        <v>294</v>
      </c>
      <c r="C1" s="2" t="s">
        <v>295</v>
      </c>
      <c r="D1" s="2"/>
      <c r="E1" s="2"/>
      <c r="F1" s="2"/>
      <c r="G1" s="24"/>
    </row>
    <row r="2" ht="12.75">
      <c r="B2" s="8" t="s">
        <v>296</v>
      </c>
    </row>
    <row r="4" ht="12.75">
      <c r="B4" s="7" t="s">
        <v>197</v>
      </c>
    </row>
    <row r="5" spans="3:7" ht="12.75">
      <c r="C5" s="1" t="s">
        <v>218</v>
      </c>
      <c r="D5" s="1" t="s">
        <v>219</v>
      </c>
      <c r="E5" s="1" t="s">
        <v>220</v>
      </c>
      <c r="F5" s="1" t="s">
        <v>221</v>
      </c>
      <c r="G5" s="6" t="s">
        <v>113</v>
      </c>
    </row>
    <row r="6" spans="1:7" ht="12.75">
      <c r="A6" s="2"/>
      <c r="B6" s="7" t="s">
        <v>222</v>
      </c>
      <c r="C6" s="2"/>
      <c r="D6" s="2"/>
      <c r="E6" s="2"/>
      <c r="F6" s="25"/>
      <c r="G6" s="24"/>
    </row>
    <row r="7" spans="1:7" ht="12.75">
      <c r="A7" s="2">
        <v>1</v>
      </c>
      <c r="B7" s="9" t="s">
        <v>297</v>
      </c>
      <c r="C7" s="2" t="s">
        <v>28</v>
      </c>
      <c r="D7" s="2">
        <v>1971</v>
      </c>
      <c r="E7" s="2">
        <v>339871</v>
      </c>
      <c r="F7" s="25">
        <v>0.050277777777777775</v>
      </c>
      <c r="G7" s="24">
        <v>25</v>
      </c>
    </row>
    <row r="8" spans="1:7" ht="12.75">
      <c r="A8" s="2">
        <v>2</v>
      </c>
      <c r="B8" s="9" t="s">
        <v>38</v>
      </c>
      <c r="C8" s="2" t="s">
        <v>39</v>
      </c>
      <c r="D8" s="2">
        <v>1968</v>
      </c>
      <c r="E8" s="2">
        <v>2014772</v>
      </c>
      <c r="F8" s="25">
        <v>0.05421296296296296</v>
      </c>
      <c r="G8" s="24">
        <v>23</v>
      </c>
    </row>
    <row r="9" spans="1:7" ht="12.75">
      <c r="A9" s="2">
        <v>3</v>
      </c>
      <c r="B9" s="9" t="s">
        <v>228</v>
      </c>
      <c r="C9" s="2" t="s">
        <v>30</v>
      </c>
      <c r="D9" s="2">
        <v>1972</v>
      </c>
      <c r="E9" s="2">
        <v>45141</v>
      </c>
      <c r="F9" s="25">
        <v>0.05793981481481481</v>
      </c>
      <c r="G9" s="24">
        <v>22</v>
      </c>
    </row>
    <row r="10" spans="1:7" ht="12.75">
      <c r="A10" s="2">
        <v>4</v>
      </c>
      <c r="B10" s="9" t="s">
        <v>223</v>
      </c>
      <c r="C10" s="2" t="s">
        <v>224</v>
      </c>
      <c r="D10" s="2">
        <v>1972</v>
      </c>
      <c r="E10" s="2">
        <v>411912</v>
      </c>
      <c r="F10" s="25">
        <v>0.06592592592592593</v>
      </c>
      <c r="G10" s="24">
        <v>21</v>
      </c>
    </row>
    <row r="11" spans="1:7" ht="12.75">
      <c r="A11" s="2">
        <v>5</v>
      </c>
      <c r="B11" s="9" t="s">
        <v>298</v>
      </c>
      <c r="C11" s="2" t="s">
        <v>20</v>
      </c>
      <c r="D11" s="2">
        <v>1960</v>
      </c>
      <c r="E11" s="2">
        <v>232759</v>
      </c>
      <c r="F11" s="26">
        <v>0.06767361111111111</v>
      </c>
      <c r="G11" s="24">
        <v>20</v>
      </c>
    </row>
    <row r="12" spans="1:6" ht="12.75">
      <c r="A12" s="2"/>
      <c r="B12" s="9" t="s">
        <v>299</v>
      </c>
      <c r="C12" s="2" t="s">
        <v>230</v>
      </c>
      <c r="D12" s="2">
        <v>1977</v>
      </c>
      <c r="E12" s="2">
        <v>446970</v>
      </c>
      <c r="F12" s="27" t="s">
        <v>300</v>
      </c>
    </row>
    <row r="13" spans="1:7" ht="12.75">
      <c r="A13" s="2"/>
      <c r="B13" s="9"/>
      <c r="C13" s="2"/>
      <c r="D13" s="2"/>
      <c r="E13" s="2"/>
      <c r="F13" s="27"/>
      <c r="G13" s="24"/>
    </row>
    <row r="14" spans="1:7" ht="12.75">
      <c r="A14" s="2"/>
      <c r="B14" s="7" t="s">
        <v>301</v>
      </c>
      <c r="C14" s="2"/>
      <c r="D14" s="2"/>
      <c r="E14" s="2"/>
      <c r="F14" s="27"/>
      <c r="G14" s="24"/>
    </row>
    <row r="15" spans="1:7" ht="12.75">
      <c r="A15" s="2">
        <v>1</v>
      </c>
      <c r="B15" s="28" t="s">
        <v>302</v>
      </c>
      <c r="C15" s="28"/>
      <c r="D15" s="28"/>
      <c r="E15">
        <v>339866</v>
      </c>
      <c r="F15" s="25">
        <v>0.043020833333333335</v>
      </c>
      <c r="G15" s="24">
        <v>30</v>
      </c>
    </row>
    <row r="16" spans="1:7" ht="12.75">
      <c r="A16" s="2">
        <v>2</v>
      </c>
      <c r="B16" s="9" t="s">
        <v>235</v>
      </c>
      <c r="C16" s="25" t="s">
        <v>236</v>
      </c>
      <c r="D16" s="2">
        <v>1983</v>
      </c>
      <c r="E16" s="9">
        <v>232789</v>
      </c>
      <c r="F16" s="25">
        <v>0.04798611111111111</v>
      </c>
      <c r="G16" s="24">
        <v>28</v>
      </c>
    </row>
    <row r="17" spans="1:7" ht="12.75">
      <c r="A17" s="2">
        <v>3</v>
      </c>
      <c r="B17" s="9" t="s">
        <v>303</v>
      </c>
      <c r="C17" s="25" t="s">
        <v>28</v>
      </c>
      <c r="D17" s="2">
        <v>1999</v>
      </c>
      <c r="E17" s="9">
        <v>2056161</v>
      </c>
      <c r="F17" s="25">
        <v>0.04825231481481482</v>
      </c>
      <c r="G17" s="24">
        <v>27</v>
      </c>
    </row>
    <row r="18" spans="1:7" ht="12.75">
      <c r="A18" s="2">
        <v>4</v>
      </c>
      <c r="B18" s="9" t="s">
        <v>304</v>
      </c>
      <c r="C18" s="25" t="s">
        <v>230</v>
      </c>
      <c r="D18" s="2">
        <v>1982</v>
      </c>
      <c r="E18" s="9">
        <v>45928</v>
      </c>
      <c r="F18" s="25">
        <v>0.056909722222222216</v>
      </c>
      <c r="G18" s="24">
        <v>26</v>
      </c>
    </row>
    <row r="19" spans="1:7" ht="12.75">
      <c r="A19" s="2">
        <v>5</v>
      </c>
      <c r="B19" s="9" t="s">
        <v>132</v>
      </c>
      <c r="C19" s="2" t="s">
        <v>230</v>
      </c>
      <c r="D19" s="2">
        <v>1957</v>
      </c>
      <c r="E19" s="2">
        <v>222997</v>
      </c>
      <c r="F19" s="25">
        <v>0.05831018518518519</v>
      </c>
      <c r="G19" s="24">
        <v>25</v>
      </c>
    </row>
    <row r="20" spans="1:7" ht="12.75">
      <c r="A20" s="2">
        <v>6</v>
      </c>
      <c r="B20" s="9" t="s">
        <v>305</v>
      </c>
      <c r="C20" s="2" t="s">
        <v>28</v>
      </c>
      <c r="D20" s="2">
        <v>1998</v>
      </c>
      <c r="E20" s="2">
        <v>2019810</v>
      </c>
      <c r="F20" s="25">
        <v>0.05876157407407407</v>
      </c>
      <c r="G20" s="24">
        <v>24</v>
      </c>
    </row>
    <row r="21" spans="1:7" ht="12.75">
      <c r="A21" s="2">
        <v>7</v>
      </c>
      <c r="B21" s="9" t="s">
        <v>306</v>
      </c>
      <c r="C21" s="25" t="s">
        <v>20</v>
      </c>
      <c r="D21" s="2">
        <v>1975</v>
      </c>
      <c r="E21" s="2">
        <v>976</v>
      </c>
      <c r="F21" s="25">
        <v>0.06084490740740741</v>
      </c>
      <c r="G21" s="24">
        <v>23</v>
      </c>
    </row>
    <row r="22" spans="1:7" ht="12.75">
      <c r="A22" s="2">
        <v>8</v>
      </c>
      <c r="B22" s="9" t="s">
        <v>307</v>
      </c>
      <c r="C22" s="25" t="s">
        <v>230</v>
      </c>
      <c r="D22" s="2">
        <v>1984</v>
      </c>
      <c r="E22">
        <v>49923</v>
      </c>
      <c r="F22" s="25">
        <v>0.06122685185185186</v>
      </c>
      <c r="G22" s="24">
        <v>22</v>
      </c>
    </row>
    <row r="23" spans="1:7" ht="12.75">
      <c r="A23" s="2">
        <v>9</v>
      </c>
      <c r="B23" s="9" t="s">
        <v>22</v>
      </c>
      <c r="C23" s="25" t="s">
        <v>13</v>
      </c>
      <c r="D23" s="2">
        <v>1970</v>
      </c>
      <c r="E23" s="2">
        <v>232801</v>
      </c>
      <c r="F23" s="25">
        <v>0.06336805555555557</v>
      </c>
      <c r="G23" s="24">
        <v>21</v>
      </c>
    </row>
    <row r="24" spans="1:7" ht="12.75">
      <c r="A24" s="2">
        <v>10</v>
      </c>
      <c r="B24" s="9" t="s">
        <v>308</v>
      </c>
      <c r="C24" s="25" t="s">
        <v>230</v>
      </c>
      <c r="D24" s="2">
        <v>1976</v>
      </c>
      <c r="E24" s="2">
        <v>2014512</v>
      </c>
      <c r="F24" s="25">
        <v>0.06454861111111111</v>
      </c>
      <c r="G24" s="24">
        <v>20</v>
      </c>
    </row>
    <row r="25" spans="1:7" ht="12.75">
      <c r="A25" s="2">
        <v>11</v>
      </c>
      <c r="B25" s="9" t="s">
        <v>29</v>
      </c>
      <c r="C25" s="25" t="s">
        <v>30</v>
      </c>
      <c r="D25" s="2">
        <v>1970</v>
      </c>
      <c r="E25" s="2">
        <v>442884</v>
      </c>
      <c r="F25" s="25">
        <v>0.06517361111111111</v>
      </c>
      <c r="G25" s="24">
        <v>19</v>
      </c>
    </row>
    <row r="26" spans="1:7" ht="12.75">
      <c r="A26" s="2">
        <v>12</v>
      </c>
      <c r="B26" s="9" t="s">
        <v>309</v>
      </c>
      <c r="C26" s="25" t="s">
        <v>35</v>
      </c>
      <c r="D26" s="2">
        <v>1978</v>
      </c>
      <c r="E26" s="2">
        <v>2014518</v>
      </c>
      <c r="F26" s="25">
        <v>0.06556712962962963</v>
      </c>
      <c r="G26" s="24">
        <v>18</v>
      </c>
    </row>
    <row r="27" spans="1:7" ht="12.75">
      <c r="A27" s="2">
        <v>13</v>
      </c>
      <c r="B27" s="9" t="s">
        <v>212</v>
      </c>
      <c r="C27" s="2" t="s">
        <v>28</v>
      </c>
      <c r="D27" s="2">
        <v>1997</v>
      </c>
      <c r="E27" s="2">
        <v>2014516</v>
      </c>
      <c r="F27" s="25">
        <v>0.065625</v>
      </c>
      <c r="G27" s="24">
        <v>17</v>
      </c>
    </row>
    <row r="28" spans="1:7" ht="12.75">
      <c r="A28" s="2">
        <v>14</v>
      </c>
      <c r="B28" s="9" t="s">
        <v>246</v>
      </c>
      <c r="C28" s="2" t="s">
        <v>236</v>
      </c>
      <c r="D28" s="2">
        <v>1973</v>
      </c>
      <c r="E28" s="2">
        <v>443961</v>
      </c>
      <c r="F28" s="25">
        <v>0.07858796296296296</v>
      </c>
      <c r="G28" s="24">
        <v>16</v>
      </c>
    </row>
    <row r="29" spans="1:7" ht="12.75">
      <c r="A29" s="2">
        <v>15</v>
      </c>
      <c r="B29" s="9" t="s">
        <v>62</v>
      </c>
      <c r="C29" s="2" t="s">
        <v>20</v>
      </c>
      <c r="D29" s="2">
        <v>1964</v>
      </c>
      <c r="E29" s="2">
        <v>233618</v>
      </c>
      <c r="F29" s="25">
        <v>0.09077546296296296</v>
      </c>
      <c r="G29" s="24">
        <v>15</v>
      </c>
    </row>
    <row r="30" spans="1:7" ht="12.75">
      <c r="A30" s="2"/>
      <c r="B30" s="9"/>
      <c r="C30" s="2"/>
      <c r="D30" s="2"/>
      <c r="E30" s="2"/>
      <c r="F30" s="27"/>
      <c r="G30" s="24"/>
    </row>
    <row r="31" spans="1:7" ht="12.75">
      <c r="A31" s="2"/>
      <c r="B31" s="7" t="s">
        <v>310</v>
      </c>
      <c r="C31" s="2"/>
      <c r="D31" s="2"/>
      <c r="E31" s="2"/>
      <c r="F31" s="27"/>
      <c r="G31" s="24"/>
    </row>
    <row r="32" spans="1:7" ht="12.75">
      <c r="A32" s="2">
        <v>1</v>
      </c>
      <c r="B32" s="9" t="s">
        <v>214</v>
      </c>
      <c r="C32" s="2" t="s">
        <v>8</v>
      </c>
      <c r="D32" s="2">
        <v>1999</v>
      </c>
      <c r="E32" s="2">
        <v>888343</v>
      </c>
      <c r="F32" s="26">
        <v>0.020381944444444446</v>
      </c>
      <c r="G32" s="24">
        <v>45</v>
      </c>
    </row>
    <row r="33" spans="1:7" ht="12.75">
      <c r="A33" s="2">
        <v>2</v>
      </c>
      <c r="B33" s="9" t="s">
        <v>244</v>
      </c>
      <c r="C33" s="2" t="s">
        <v>230</v>
      </c>
      <c r="D33" s="2">
        <v>1977</v>
      </c>
      <c r="E33" s="2">
        <v>1553</v>
      </c>
      <c r="F33" s="26">
        <v>0.023136574074074077</v>
      </c>
      <c r="G33" s="24">
        <v>43</v>
      </c>
    </row>
    <row r="34" spans="1:8" ht="12.75">
      <c r="A34" s="2">
        <v>3</v>
      </c>
      <c r="B34" s="9" t="s">
        <v>150</v>
      </c>
      <c r="C34" s="2" t="s">
        <v>8</v>
      </c>
      <c r="D34" s="2">
        <v>1973</v>
      </c>
      <c r="E34" s="2">
        <v>2014512</v>
      </c>
      <c r="F34" s="26">
        <v>0.026041666666666668</v>
      </c>
      <c r="G34" s="24">
        <v>42</v>
      </c>
      <c r="H34" s="2"/>
    </row>
    <row r="35" spans="1:8" ht="12.75">
      <c r="A35" s="2">
        <v>4</v>
      </c>
      <c r="B35" s="9" t="s">
        <v>48</v>
      </c>
      <c r="C35" s="2" t="s">
        <v>211</v>
      </c>
      <c r="D35" s="2">
        <v>1952</v>
      </c>
      <c r="E35" s="2">
        <v>2050679</v>
      </c>
      <c r="F35" s="26">
        <v>0.02625</v>
      </c>
      <c r="G35" s="24">
        <v>41</v>
      </c>
      <c r="H35" s="2"/>
    </row>
    <row r="36" spans="1:8" ht="12.75">
      <c r="A36" s="2">
        <v>5</v>
      </c>
      <c r="B36" s="9" t="s">
        <v>311</v>
      </c>
      <c r="C36" s="2" t="s">
        <v>72</v>
      </c>
      <c r="D36" s="2">
        <v>1999</v>
      </c>
      <c r="E36" s="2">
        <v>443188</v>
      </c>
      <c r="F36" s="26">
        <v>0.02631944444444444</v>
      </c>
      <c r="G36" s="24">
        <v>40</v>
      </c>
      <c r="H36" s="2"/>
    </row>
    <row r="37" spans="1:7" ht="12.75">
      <c r="A37" s="2">
        <v>6</v>
      </c>
      <c r="B37" s="9" t="s">
        <v>135</v>
      </c>
      <c r="C37" s="2" t="s">
        <v>46</v>
      </c>
      <c r="D37" s="2">
        <v>1960</v>
      </c>
      <c r="E37" s="2">
        <v>233619</v>
      </c>
      <c r="F37" s="26">
        <v>0.02665509259259259</v>
      </c>
      <c r="G37" s="24">
        <v>39</v>
      </c>
    </row>
    <row r="38" spans="1:7" ht="12.75">
      <c r="A38" s="2">
        <v>7</v>
      </c>
      <c r="B38" s="9" t="s">
        <v>312</v>
      </c>
      <c r="C38" s="2" t="s">
        <v>230</v>
      </c>
      <c r="D38" s="2">
        <v>1989</v>
      </c>
      <c r="E38" s="2">
        <v>443962</v>
      </c>
      <c r="F38" s="26">
        <v>0.026828703703703702</v>
      </c>
      <c r="G38" s="24">
        <v>38</v>
      </c>
    </row>
    <row r="39" spans="1:7" ht="12.75">
      <c r="A39" s="2">
        <v>8</v>
      </c>
      <c r="B39" s="9" t="s">
        <v>313</v>
      </c>
      <c r="C39" s="2" t="s">
        <v>30</v>
      </c>
      <c r="D39" s="2">
        <v>2001</v>
      </c>
      <c r="E39" s="2">
        <v>233563</v>
      </c>
      <c r="F39" s="26">
        <v>0.027592592592592596</v>
      </c>
      <c r="G39" s="24">
        <v>37</v>
      </c>
    </row>
    <row r="40" spans="1:7" ht="12.75">
      <c r="A40" s="2">
        <v>9</v>
      </c>
      <c r="B40" s="9" t="s">
        <v>50</v>
      </c>
      <c r="C40" s="2" t="s">
        <v>35</v>
      </c>
      <c r="D40" s="2">
        <v>1960</v>
      </c>
      <c r="E40" s="2">
        <v>232807</v>
      </c>
      <c r="F40" s="26">
        <v>0.02767361111111111</v>
      </c>
      <c r="G40" s="24">
        <v>36</v>
      </c>
    </row>
    <row r="41" spans="1:8" ht="12.75">
      <c r="A41" s="2">
        <v>10</v>
      </c>
      <c r="B41" s="9" t="s">
        <v>314</v>
      </c>
      <c r="C41" s="2" t="s">
        <v>20</v>
      </c>
      <c r="D41" s="2">
        <v>1974</v>
      </c>
      <c r="E41" s="2">
        <v>46133</v>
      </c>
      <c r="F41" s="26">
        <v>0.02774305555555556</v>
      </c>
      <c r="G41" s="24">
        <v>35</v>
      </c>
      <c r="H41" s="24" t="s">
        <v>315</v>
      </c>
    </row>
    <row r="42" spans="1:7" ht="12.75">
      <c r="A42" s="2">
        <v>11</v>
      </c>
      <c r="B42" s="9" t="s">
        <v>40</v>
      </c>
      <c r="C42" s="2" t="s">
        <v>2</v>
      </c>
      <c r="D42" s="2">
        <v>1969</v>
      </c>
      <c r="E42" s="2">
        <v>45537</v>
      </c>
      <c r="F42" s="25">
        <v>0.028113425925925927</v>
      </c>
      <c r="G42" s="24">
        <v>34</v>
      </c>
    </row>
    <row r="43" spans="1:7" ht="12.75">
      <c r="A43" s="2">
        <v>12</v>
      </c>
      <c r="B43" s="9" t="s">
        <v>126</v>
      </c>
      <c r="C43" s="2" t="s">
        <v>110</v>
      </c>
      <c r="D43" s="2">
        <v>1962</v>
      </c>
      <c r="E43" s="2">
        <v>1396231</v>
      </c>
      <c r="F43" s="25">
        <v>0.028287037037037038</v>
      </c>
      <c r="G43" s="24">
        <v>33</v>
      </c>
    </row>
    <row r="44" spans="1:7" ht="12.75">
      <c r="A44" s="2">
        <v>13</v>
      </c>
      <c r="B44" s="9" t="s">
        <v>316</v>
      </c>
      <c r="C44" s="2" t="s">
        <v>72</v>
      </c>
      <c r="D44" s="2">
        <v>1973</v>
      </c>
      <c r="E44" s="2">
        <v>5630</v>
      </c>
      <c r="F44" s="25">
        <v>0.029791666666666664</v>
      </c>
      <c r="G44" s="24">
        <v>32</v>
      </c>
    </row>
    <row r="45" spans="1:7" ht="12.75">
      <c r="A45" s="2">
        <v>14</v>
      </c>
      <c r="B45" s="9" t="s">
        <v>163</v>
      </c>
      <c r="C45" s="2" t="s">
        <v>230</v>
      </c>
      <c r="D45" s="2">
        <v>1997</v>
      </c>
      <c r="E45" s="2">
        <v>1396232</v>
      </c>
      <c r="F45" s="25">
        <v>0.030335648148148143</v>
      </c>
      <c r="G45" s="24">
        <v>31</v>
      </c>
    </row>
    <row r="46" spans="1:7" ht="12.75">
      <c r="A46" s="2">
        <v>15</v>
      </c>
      <c r="B46" s="9" t="s">
        <v>317</v>
      </c>
      <c r="C46" s="2" t="s">
        <v>18</v>
      </c>
      <c r="D46" s="2">
        <v>1959</v>
      </c>
      <c r="E46" s="2">
        <v>45193</v>
      </c>
      <c r="F46" s="25">
        <v>0.03280092592592593</v>
      </c>
      <c r="G46" s="24">
        <v>30</v>
      </c>
    </row>
    <row r="47" spans="1:7" ht="12.75">
      <c r="A47" s="2">
        <v>16</v>
      </c>
      <c r="B47" s="9" t="s">
        <v>64</v>
      </c>
      <c r="C47" s="2" t="s">
        <v>35</v>
      </c>
      <c r="D47" s="2">
        <v>1954</v>
      </c>
      <c r="E47" s="2">
        <v>935</v>
      </c>
      <c r="F47" s="25">
        <v>0.03350694444444444</v>
      </c>
      <c r="G47" s="24">
        <v>29</v>
      </c>
    </row>
    <row r="48" spans="1:7" ht="12.75">
      <c r="A48" s="2">
        <v>17</v>
      </c>
      <c r="B48" s="9" t="s">
        <v>318</v>
      </c>
      <c r="C48" s="2" t="s">
        <v>230</v>
      </c>
      <c r="D48" s="2">
        <v>1976</v>
      </c>
      <c r="E48" s="2">
        <v>2014505</v>
      </c>
      <c r="F48" s="25">
        <v>0.03401620370370371</v>
      </c>
      <c r="G48" s="24">
        <v>28</v>
      </c>
    </row>
    <row r="49" spans="1:7" ht="12.75">
      <c r="A49" s="2">
        <v>18</v>
      </c>
      <c r="B49" s="9" t="s">
        <v>319</v>
      </c>
      <c r="C49" s="2" t="s">
        <v>20</v>
      </c>
      <c r="D49" s="2">
        <v>1947</v>
      </c>
      <c r="E49" s="2">
        <v>45481</v>
      </c>
      <c r="F49" s="25">
        <v>0.03561342592592592</v>
      </c>
      <c r="G49" s="24">
        <v>27</v>
      </c>
    </row>
    <row r="50" spans="1:7" ht="12.75">
      <c r="A50" s="2">
        <v>19</v>
      </c>
      <c r="B50" s="9" t="s">
        <v>320</v>
      </c>
      <c r="C50" s="2" t="s">
        <v>230</v>
      </c>
      <c r="D50" s="2">
        <v>1970</v>
      </c>
      <c r="E50" s="2">
        <v>443966</v>
      </c>
      <c r="F50" s="25">
        <v>0.035729166666666666</v>
      </c>
      <c r="G50" s="24">
        <v>26</v>
      </c>
    </row>
    <row r="51" spans="1:7" ht="12.75">
      <c r="A51" s="2">
        <v>20</v>
      </c>
      <c r="B51" s="9" t="s">
        <v>321</v>
      </c>
      <c r="C51" s="2" t="s">
        <v>230</v>
      </c>
      <c r="D51" s="2">
        <v>1970</v>
      </c>
      <c r="E51" s="2">
        <v>443965</v>
      </c>
      <c r="F51" s="25">
        <v>0.03621527777777778</v>
      </c>
      <c r="G51" s="24">
        <v>25</v>
      </c>
    </row>
    <row r="52" spans="1:7" ht="12.75">
      <c r="A52" s="2">
        <v>21</v>
      </c>
      <c r="B52" s="9" t="s">
        <v>155</v>
      </c>
      <c r="C52" s="2" t="s">
        <v>72</v>
      </c>
      <c r="D52" s="2">
        <v>1978</v>
      </c>
      <c r="E52" s="2">
        <v>443975</v>
      </c>
      <c r="F52" s="25">
        <v>0.03679398148148148</v>
      </c>
      <c r="G52" s="24">
        <v>24</v>
      </c>
    </row>
    <row r="53" spans="1:7" ht="12.75">
      <c r="A53" s="2">
        <v>22</v>
      </c>
      <c r="B53" s="9" t="s">
        <v>27</v>
      </c>
      <c r="C53" s="2" t="s">
        <v>28</v>
      </c>
      <c r="D53" s="2">
        <v>2003</v>
      </c>
      <c r="E53" s="2">
        <v>411949</v>
      </c>
      <c r="F53" s="25">
        <v>0.03688657407407408</v>
      </c>
      <c r="G53" s="24">
        <v>23</v>
      </c>
    </row>
    <row r="54" spans="1:7" ht="12.75">
      <c r="A54" s="2">
        <v>23</v>
      </c>
      <c r="B54" s="9" t="s">
        <v>152</v>
      </c>
      <c r="C54" s="2" t="s">
        <v>35</v>
      </c>
      <c r="D54" s="2">
        <v>1947</v>
      </c>
      <c r="E54" s="2">
        <v>5617</v>
      </c>
      <c r="F54" s="25">
        <v>0.03729166666666667</v>
      </c>
      <c r="G54" s="24">
        <v>22</v>
      </c>
    </row>
    <row r="55" spans="1:7" ht="12.75">
      <c r="A55" s="2">
        <v>24</v>
      </c>
      <c r="B55" s="9" t="s">
        <v>66</v>
      </c>
      <c r="C55" s="2" t="s">
        <v>30</v>
      </c>
      <c r="D55" s="2">
        <v>1943</v>
      </c>
      <c r="E55" s="2">
        <v>45494</v>
      </c>
      <c r="F55" s="25">
        <v>0.0375462962962963</v>
      </c>
      <c r="G55" s="24">
        <v>21</v>
      </c>
    </row>
    <row r="56" spans="1:7" ht="12.75">
      <c r="A56" s="2">
        <v>25</v>
      </c>
      <c r="B56" s="9" t="s">
        <v>322</v>
      </c>
      <c r="C56" s="2" t="s">
        <v>20</v>
      </c>
      <c r="D56" s="2">
        <v>1948</v>
      </c>
      <c r="E56" s="2">
        <v>339875</v>
      </c>
      <c r="F56" s="25">
        <v>0.03820601851851852</v>
      </c>
      <c r="G56" s="24">
        <v>20</v>
      </c>
    </row>
    <row r="57" spans="1:7" ht="12.75">
      <c r="A57" s="2">
        <v>26</v>
      </c>
      <c r="B57" s="9" t="s">
        <v>67</v>
      </c>
      <c r="C57" s="2" t="s">
        <v>8</v>
      </c>
      <c r="D57" s="2">
        <v>1942</v>
      </c>
      <c r="E57" s="2">
        <v>416652</v>
      </c>
      <c r="F57" s="25">
        <v>0.03967592592592593</v>
      </c>
      <c r="G57" s="24">
        <v>19</v>
      </c>
    </row>
    <row r="58" spans="1:7" ht="12.75">
      <c r="A58" s="2">
        <v>27</v>
      </c>
      <c r="B58" s="9" t="s">
        <v>159</v>
      </c>
      <c r="C58" s="2" t="s">
        <v>30</v>
      </c>
      <c r="D58" s="2">
        <v>2007</v>
      </c>
      <c r="E58" s="2">
        <v>443177</v>
      </c>
      <c r="F58" s="25">
        <v>0.03986111111111111</v>
      </c>
      <c r="G58" s="24">
        <v>18</v>
      </c>
    </row>
    <row r="59" spans="1:7" ht="12.75">
      <c r="A59" s="2">
        <v>28</v>
      </c>
      <c r="B59" s="9" t="s">
        <v>323</v>
      </c>
      <c r="C59" s="2" t="s">
        <v>324</v>
      </c>
      <c r="D59" s="2">
        <v>1961</v>
      </c>
      <c r="E59" s="2">
        <v>443168</v>
      </c>
      <c r="F59" s="25">
        <v>0.040011574074074074</v>
      </c>
      <c r="G59" s="24">
        <v>17</v>
      </c>
    </row>
    <row r="60" spans="1:8" ht="12.75">
      <c r="A60" s="2">
        <v>29</v>
      </c>
      <c r="B60" s="9" t="s">
        <v>97</v>
      </c>
      <c r="C60" s="25" t="s">
        <v>230</v>
      </c>
      <c r="D60" s="2">
        <v>1970</v>
      </c>
      <c r="E60" s="2">
        <v>1553</v>
      </c>
      <c r="F60" s="25">
        <v>0.04002314814814815</v>
      </c>
      <c r="G60" s="24">
        <v>16</v>
      </c>
      <c r="H60" s="24" t="s">
        <v>315</v>
      </c>
    </row>
    <row r="61" spans="1:7" ht="12.75">
      <c r="A61" s="2">
        <v>30</v>
      </c>
      <c r="B61" s="9" t="s">
        <v>325</v>
      </c>
      <c r="C61" s="2" t="s">
        <v>324</v>
      </c>
      <c r="D61" s="2">
        <v>1961</v>
      </c>
      <c r="E61" s="2">
        <v>46115</v>
      </c>
      <c r="F61" s="25">
        <v>0.04009259259259259</v>
      </c>
      <c r="G61" s="24">
        <v>15</v>
      </c>
    </row>
    <row r="62" spans="1:7" ht="12.75">
      <c r="A62" s="2">
        <v>31</v>
      </c>
      <c r="B62" s="9" t="s">
        <v>269</v>
      </c>
      <c r="C62" s="2" t="s">
        <v>0</v>
      </c>
      <c r="D62" s="2">
        <v>1950</v>
      </c>
      <c r="E62" s="2">
        <v>45446</v>
      </c>
      <c r="F62" s="25">
        <v>0.04195601851851852</v>
      </c>
      <c r="G62" s="24">
        <v>14</v>
      </c>
    </row>
    <row r="63" spans="1:7" ht="12.75">
      <c r="A63" s="2">
        <v>32</v>
      </c>
      <c r="B63" s="9" t="s">
        <v>307</v>
      </c>
      <c r="C63" s="25" t="s">
        <v>230</v>
      </c>
      <c r="D63" s="2">
        <v>1984</v>
      </c>
      <c r="E63" s="2">
        <v>49923</v>
      </c>
      <c r="F63" s="25">
        <v>0.04471064814814815</v>
      </c>
      <c r="G63" s="24">
        <v>13</v>
      </c>
    </row>
    <row r="64" spans="1:7" ht="12.75">
      <c r="A64" s="2">
        <v>33</v>
      </c>
      <c r="B64" s="9" t="s">
        <v>73</v>
      </c>
      <c r="C64" s="2" t="s">
        <v>72</v>
      </c>
      <c r="D64" s="2">
        <v>1952</v>
      </c>
      <c r="E64" s="2">
        <v>46143</v>
      </c>
      <c r="F64" s="25">
        <v>0.04486111111111111</v>
      </c>
      <c r="G64" s="24">
        <v>12</v>
      </c>
    </row>
    <row r="65" spans="1:7" ht="12.75">
      <c r="A65" s="2">
        <v>34</v>
      </c>
      <c r="B65" s="9" t="s">
        <v>76</v>
      </c>
      <c r="C65" s="2" t="s">
        <v>28</v>
      </c>
      <c r="D65" s="2">
        <v>2003</v>
      </c>
      <c r="E65" s="2">
        <v>443172</v>
      </c>
      <c r="F65" s="3">
        <v>0.047685185185185185</v>
      </c>
      <c r="G65" s="24">
        <v>11</v>
      </c>
    </row>
    <row r="66" spans="1:7" ht="12.75">
      <c r="A66" s="2">
        <v>35</v>
      </c>
      <c r="B66" s="9" t="s">
        <v>326</v>
      </c>
      <c r="C66" s="2" t="s">
        <v>230</v>
      </c>
      <c r="D66" s="2">
        <v>1969</v>
      </c>
      <c r="E66" s="2">
        <v>2014518</v>
      </c>
      <c r="F66" s="29">
        <v>0.04777777777777778</v>
      </c>
      <c r="G66" s="24">
        <v>10</v>
      </c>
    </row>
    <row r="67" spans="1:7" ht="12.75">
      <c r="A67" s="2">
        <v>36</v>
      </c>
      <c r="B67" s="9" t="s">
        <v>268</v>
      </c>
      <c r="C67" s="2" t="s">
        <v>110</v>
      </c>
      <c r="D67" s="2">
        <v>1966</v>
      </c>
      <c r="E67" s="2">
        <v>2056160</v>
      </c>
      <c r="F67" s="29">
        <v>0.05202546296296296</v>
      </c>
      <c r="G67" s="24">
        <v>9</v>
      </c>
    </row>
    <row r="68" spans="1:7" ht="12.75">
      <c r="A68" s="2">
        <v>37</v>
      </c>
      <c r="B68" s="9" t="s">
        <v>161</v>
      </c>
      <c r="C68" s="2" t="s">
        <v>0</v>
      </c>
      <c r="D68" s="2">
        <v>1939</v>
      </c>
      <c r="E68" s="2">
        <v>416694</v>
      </c>
      <c r="F68" s="25">
        <v>0.05537037037037037</v>
      </c>
      <c r="G68" s="24">
        <v>8</v>
      </c>
    </row>
    <row r="69" spans="1:7" ht="12.75">
      <c r="A69" s="2"/>
      <c r="G69" s="24"/>
    </row>
    <row r="70" spans="1:7" ht="12.75">
      <c r="A70" s="2"/>
      <c r="B70" s="9" t="s">
        <v>327</v>
      </c>
      <c r="C70" s="2" t="s">
        <v>230</v>
      </c>
      <c r="D70" s="2">
        <v>2003</v>
      </c>
      <c r="E70" s="2">
        <v>443178</v>
      </c>
      <c r="F70" s="25">
        <v>0.051736111111111115</v>
      </c>
      <c r="G70" s="24"/>
    </row>
    <row r="71" spans="1:7" ht="12.75">
      <c r="A71" s="2"/>
      <c r="B71" s="9" t="s">
        <v>328</v>
      </c>
      <c r="C71" s="2" t="s">
        <v>230</v>
      </c>
      <c r="D71" s="2">
        <v>2003</v>
      </c>
      <c r="E71" s="2">
        <v>2050666</v>
      </c>
      <c r="F71" s="3">
        <v>0.055393518518518516</v>
      </c>
      <c r="G71" s="24"/>
    </row>
    <row r="72" spans="1:7" ht="12.75">
      <c r="A72" s="2"/>
      <c r="B72" s="9" t="s">
        <v>329</v>
      </c>
      <c r="C72" s="2" t="s">
        <v>230</v>
      </c>
      <c r="D72" s="2">
        <v>2006</v>
      </c>
      <c r="E72" s="2">
        <v>443969</v>
      </c>
      <c r="F72" s="25">
        <v>0.05644675925925926</v>
      </c>
      <c r="G72" s="24"/>
    </row>
    <row r="73" spans="1:7" ht="12.75">
      <c r="A73" s="2"/>
      <c r="B73" s="9" t="s">
        <v>330</v>
      </c>
      <c r="C73" s="2" t="s">
        <v>230</v>
      </c>
      <c r="D73" s="2">
        <v>2008</v>
      </c>
      <c r="E73" s="2">
        <v>2014502</v>
      </c>
      <c r="F73" s="25">
        <v>0.05703703703703703</v>
      </c>
      <c r="G73" s="24"/>
    </row>
    <row r="74" spans="1:7" ht="12.75">
      <c r="A74" s="2"/>
      <c r="B74" s="9"/>
      <c r="C74" s="2"/>
      <c r="D74" s="2"/>
      <c r="E74" s="2"/>
      <c r="F74" s="25"/>
      <c r="G74" s="24"/>
    </row>
    <row r="75" spans="1:7" ht="12.75">
      <c r="A75" s="2"/>
      <c r="B75" s="9" t="s">
        <v>253</v>
      </c>
      <c r="C75" s="2" t="s">
        <v>331</v>
      </c>
      <c r="D75" s="2">
        <v>1937</v>
      </c>
      <c r="E75">
        <v>363435</v>
      </c>
      <c r="F75" s="17">
        <v>0.038078703703703705</v>
      </c>
      <c r="G75" s="24"/>
    </row>
    <row r="77" spans="1:7" ht="12.75">
      <c r="A77" s="2"/>
      <c r="B77" s="7" t="s">
        <v>332</v>
      </c>
      <c r="C77" s="2"/>
      <c r="D77" s="2"/>
      <c r="E77" s="2"/>
      <c r="F77" s="25"/>
      <c r="G77" s="24"/>
    </row>
    <row r="78" spans="1:7" ht="12.75">
      <c r="A78" s="2">
        <v>1</v>
      </c>
      <c r="B78" s="9" t="s">
        <v>245</v>
      </c>
      <c r="C78" s="2" t="s">
        <v>110</v>
      </c>
      <c r="D78" s="2">
        <v>1932</v>
      </c>
      <c r="E78" s="2">
        <v>45450</v>
      </c>
      <c r="F78" s="25">
        <v>0.035659722222222225</v>
      </c>
      <c r="G78" s="24"/>
    </row>
    <row r="79" spans="1:7" ht="12.75">
      <c r="A79" s="2">
        <v>2</v>
      </c>
      <c r="B79" s="9" t="s">
        <v>333</v>
      </c>
      <c r="C79" s="2" t="s">
        <v>331</v>
      </c>
      <c r="D79" s="2">
        <v>1938</v>
      </c>
      <c r="E79" s="2">
        <v>45454</v>
      </c>
      <c r="F79" s="26">
        <v>0.03740740740740741</v>
      </c>
      <c r="G79" s="24"/>
    </row>
    <row r="80" spans="1:7" ht="12.75">
      <c r="A80" s="2"/>
      <c r="B80" s="9"/>
      <c r="C80" s="2"/>
      <c r="D80" s="2"/>
      <c r="E80" s="2"/>
      <c r="F80" s="25"/>
      <c r="G80" s="24"/>
    </row>
    <row r="81" spans="1:8" ht="12.75">
      <c r="A81" s="2">
        <v>1</v>
      </c>
      <c r="B81" s="9" t="s">
        <v>334</v>
      </c>
      <c r="C81" s="2" t="s">
        <v>20</v>
      </c>
      <c r="D81" s="2">
        <v>1946</v>
      </c>
      <c r="E81" s="2">
        <v>4512</v>
      </c>
      <c r="F81" s="25">
        <v>0.0196875</v>
      </c>
      <c r="H81" s="30" t="s">
        <v>335</v>
      </c>
    </row>
    <row r="82" spans="1:7" ht="12.75">
      <c r="A82" s="2"/>
      <c r="B82" s="9"/>
      <c r="C82" s="2"/>
      <c r="D82" s="2"/>
      <c r="E82" s="2"/>
      <c r="F82" s="27"/>
      <c r="G82" s="24"/>
    </row>
    <row r="83" spans="1:7" ht="12.75">
      <c r="A83" s="2"/>
      <c r="B83" s="7" t="s">
        <v>336</v>
      </c>
      <c r="C83" s="2"/>
      <c r="D83" s="2"/>
      <c r="E83" s="2"/>
      <c r="F83" s="27"/>
      <c r="G83" s="24"/>
    </row>
    <row r="84" spans="1:7" ht="12.75">
      <c r="A84" s="2">
        <v>1</v>
      </c>
      <c r="B84" s="9" t="s">
        <v>337</v>
      </c>
      <c r="C84" s="2" t="s">
        <v>211</v>
      </c>
      <c r="D84" s="2">
        <v>1974</v>
      </c>
      <c r="E84" s="2">
        <v>45486</v>
      </c>
      <c r="F84" s="26">
        <v>0.02280092592592593</v>
      </c>
      <c r="G84" s="24">
        <v>15</v>
      </c>
    </row>
    <row r="85" spans="1:7" ht="12.75">
      <c r="A85" s="2">
        <v>2</v>
      </c>
      <c r="B85" s="9" t="s">
        <v>338</v>
      </c>
      <c r="C85" s="2" t="s">
        <v>211</v>
      </c>
      <c r="D85" s="2">
        <v>1975</v>
      </c>
      <c r="E85" s="2">
        <v>505210</v>
      </c>
      <c r="F85" s="26">
        <v>0.02349537037037037</v>
      </c>
      <c r="G85" s="24">
        <v>13</v>
      </c>
    </row>
    <row r="86" spans="1:7" ht="12.75">
      <c r="A86" s="2">
        <v>3</v>
      </c>
      <c r="B86" s="9" t="s">
        <v>339</v>
      </c>
      <c r="C86" s="2" t="s">
        <v>8</v>
      </c>
      <c r="D86" s="2">
        <v>1994</v>
      </c>
      <c r="E86" s="2">
        <v>443962</v>
      </c>
      <c r="F86" s="26">
        <v>0.03373842592592593</v>
      </c>
      <c r="G86" s="24">
        <v>12</v>
      </c>
    </row>
    <row r="87" spans="1:7" ht="12.75">
      <c r="A87" s="2">
        <v>4</v>
      </c>
      <c r="B87" s="9" t="s">
        <v>340</v>
      </c>
      <c r="C87" s="2" t="s">
        <v>8</v>
      </c>
      <c r="D87" s="2">
        <v>1995</v>
      </c>
      <c r="E87" s="2">
        <v>443963</v>
      </c>
      <c r="F87" s="26">
        <v>0.03614583333333333</v>
      </c>
      <c r="G87" s="24">
        <v>11</v>
      </c>
    </row>
    <row r="88" spans="1:7" ht="12.75">
      <c r="A88" s="2">
        <v>5</v>
      </c>
      <c r="B88" s="9" t="s">
        <v>341</v>
      </c>
      <c r="C88" s="2" t="s">
        <v>6</v>
      </c>
      <c r="D88" s="2">
        <v>2005</v>
      </c>
      <c r="E88" s="2">
        <v>2014514</v>
      </c>
      <c r="F88" s="25">
        <v>0.04369212962962963</v>
      </c>
      <c r="G88" s="24">
        <v>10</v>
      </c>
    </row>
    <row r="89" spans="1:7" ht="12.75">
      <c r="A89" s="2">
        <v>6</v>
      </c>
      <c r="B89" s="9" t="s">
        <v>342</v>
      </c>
      <c r="C89" s="2" t="s">
        <v>6</v>
      </c>
      <c r="D89" s="2">
        <v>2006</v>
      </c>
      <c r="E89" s="2">
        <v>2014514</v>
      </c>
      <c r="F89" s="25">
        <v>0.043854166666666666</v>
      </c>
      <c r="G89" s="24">
        <v>9</v>
      </c>
    </row>
    <row r="90" spans="1:7" ht="12.75">
      <c r="A90" s="2">
        <v>7</v>
      </c>
      <c r="B90" s="9" t="s">
        <v>343</v>
      </c>
      <c r="C90" s="2" t="s">
        <v>230</v>
      </c>
      <c r="D90" s="2">
        <v>1971</v>
      </c>
      <c r="E90" s="2">
        <v>443964</v>
      </c>
      <c r="F90" s="26">
        <v>0.0453587962962963</v>
      </c>
      <c r="G90" s="24">
        <v>8</v>
      </c>
    </row>
    <row r="91" spans="1:7" ht="12.75">
      <c r="A91" s="2">
        <v>8</v>
      </c>
      <c r="B91" s="31" t="s">
        <v>344</v>
      </c>
      <c r="C91" t="s">
        <v>28</v>
      </c>
      <c r="D91" s="2">
        <v>2000</v>
      </c>
      <c r="E91" s="2">
        <v>2056160</v>
      </c>
      <c r="F91" s="25">
        <v>0.052523148148148145</v>
      </c>
      <c r="G91" s="24">
        <v>7</v>
      </c>
    </row>
    <row r="92" spans="1:7" ht="12.75">
      <c r="A92" s="2">
        <v>9</v>
      </c>
      <c r="B92" s="9" t="s">
        <v>345</v>
      </c>
      <c r="C92" s="2" t="s">
        <v>2</v>
      </c>
      <c r="D92" s="2">
        <v>1950</v>
      </c>
      <c r="E92" s="2">
        <v>448960</v>
      </c>
      <c r="F92" s="25">
        <v>0.05783564814814815</v>
      </c>
      <c r="G92" s="24">
        <v>6</v>
      </c>
    </row>
    <row r="93" spans="1:7" ht="12.75">
      <c r="A93" s="2">
        <v>10</v>
      </c>
      <c r="B93" s="9" t="s">
        <v>346</v>
      </c>
      <c r="C93" s="2" t="s">
        <v>6</v>
      </c>
      <c r="D93" s="2">
        <v>2003</v>
      </c>
      <c r="E93" s="2">
        <v>307714</v>
      </c>
      <c r="F93" s="25">
        <v>0.07084490740740741</v>
      </c>
      <c r="G93" s="24">
        <v>5</v>
      </c>
    </row>
    <row r="94" spans="1:7" ht="12.75">
      <c r="A94" s="2">
        <v>11</v>
      </c>
      <c r="B94" s="9" t="s">
        <v>347</v>
      </c>
      <c r="C94" s="2" t="s">
        <v>6</v>
      </c>
      <c r="D94" s="2">
        <v>2005</v>
      </c>
      <c r="E94" s="2">
        <v>2014517</v>
      </c>
      <c r="F94" s="25">
        <v>0.07121527777777777</v>
      </c>
      <c r="G94" s="24">
        <v>4</v>
      </c>
    </row>
    <row r="95" spans="1:7" ht="12.75">
      <c r="A95" s="2"/>
      <c r="B95" s="9"/>
      <c r="C95" s="2"/>
      <c r="D95" s="2"/>
      <c r="E95" s="2"/>
      <c r="F95" s="25"/>
      <c r="G95" s="24"/>
    </row>
    <row r="96" spans="1:7" ht="12.75">
      <c r="A96" s="2"/>
      <c r="B96" s="9" t="s">
        <v>348</v>
      </c>
      <c r="C96" s="2" t="s">
        <v>230</v>
      </c>
      <c r="D96" s="2">
        <v>2004</v>
      </c>
      <c r="E96" s="2">
        <v>443180</v>
      </c>
      <c r="F96" s="25">
        <v>0.06153935185185185</v>
      </c>
      <c r="G96" s="24"/>
    </row>
    <row r="97" spans="1:7" ht="12.75">
      <c r="A97" s="2"/>
      <c r="B97" s="9" t="s">
        <v>349</v>
      </c>
      <c r="C97" s="2" t="s">
        <v>230</v>
      </c>
      <c r="D97" s="2">
        <v>2002</v>
      </c>
      <c r="E97" s="2">
        <v>443173</v>
      </c>
      <c r="F97" s="27">
        <v>0.017002314814814814</v>
      </c>
      <c r="G97" s="24"/>
    </row>
    <row r="98" spans="1:7" ht="12.75">
      <c r="A98" s="2"/>
      <c r="B98" s="9" t="s">
        <v>78</v>
      </c>
      <c r="C98" s="2" t="s">
        <v>79</v>
      </c>
      <c r="D98" s="2">
        <v>1985</v>
      </c>
      <c r="E98" s="2">
        <v>45567</v>
      </c>
      <c r="F98" s="26" t="s">
        <v>300</v>
      </c>
      <c r="G98" s="24"/>
    </row>
    <row r="99" spans="1:7" ht="12.75">
      <c r="A99" s="2"/>
      <c r="B99" s="9"/>
      <c r="C99" s="2"/>
      <c r="D99" s="2"/>
      <c r="E99" s="2"/>
      <c r="F99" s="25"/>
      <c r="G99" s="24"/>
    </row>
    <row r="100" spans="1:7" ht="12.75">
      <c r="A100" s="2"/>
      <c r="B100" s="7" t="s">
        <v>350</v>
      </c>
      <c r="C100" s="2"/>
      <c r="D100" s="2"/>
      <c r="E100" s="2"/>
      <c r="F100" s="25"/>
      <c r="G100" s="24"/>
    </row>
    <row r="101" spans="1:7" ht="12.75">
      <c r="A101" s="2">
        <v>1</v>
      </c>
      <c r="B101" s="9" t="s">
        <v>76</v>
      </c>
      <c r="C101" s="2" t="s">
        <v>28</v>
      </c>
      <c r="D101" s="2">
        <v>2003</v>
      </c>
      <c r="E101" s="2">
        <v>443172</v>
      </c>
      <c r="F101" s="25">
        <v>0.008796296296296297</v>
      </c>
      <c r="G101" s="24">
        <v>20</v>
      </c>
    </row>
    <row r="102" spans="1:7" ht="12.75">
      <c r="A102" s="2">
        <v>2</v>
      </c>
      <c r="B102" s="9" t="s">
        <v>313</v>
      </c>
      <c r="C102" s="2" t="s">
        <v>30</v>
      </c>
      <c r="D102" s="2">
        <v>2003</v>
      </c>
      <c r="E102" s="2">
        <v>233563</v>
      </c>
      <c r="F102" s="25">
        <v>0.00949074074074074</v>
      </c>
      <c r="G102" s="24">
        <v>18</v>
      </c>
    </row>
    <row r="103" spans="1:7" ht="12.75">
      <c r="A103" s="2">
        <v>3</v>
      </c>
      <c r="B103" s="9" t="s">
        <v>159</v>
      </c>
      <c r="C103" s="2" t="s">
        <v>30</v>
      </c>
      <c r="D103" s="2">
        <v>2002</v>
      </c>
      <c r="E103" s="2">
        <v>443177</v>
      </c>
      <c r="F103" s="25">
        <v>0.009849537037037037</v>
      </c>
      <c r="G103" s="5">
        <v>17</v>
      </c>
    </row>
    <row r="104" spans="1:7" ht="12.75">
      <c r="A104" s="2">
        <v>4</v>
      </c>
      <c r="B104" s="9" t="s">
        <v>27</v>
      </c>
      <c r="C104" s="2" t="s">
        <v>28</v>
      </c>
      <c r="D104" s="2">
        <v>2003</v>
      </c>
      <c r="E104" s="2">
        <v>411949</v>
      </c>
      <c r="F104" s="25">
        <v>0.010092592592592592</v>
      </c>
      <c r="G104" s="24">
        <v>16</v>
      </c>
    </row>
    <row r="105" spans="1:7" ht="12.75">
      <c r="A105" s="2">
        <v>5</v>
      </c>
      <c r="B105" s="32" t="s">
        <v>302</v>
      </c>
      <c r="C105" s="2"/>
      <c r="D105" s="2"/>
      <c r="E105" s="2"/>
      <c r="F105" s="25">
        <v>0.01017361111111111</v>
      </c>
      <c r="G105" s="5">
        <v>15</v>
      </c>
    </row>
    <row r="106" spans="1:8" ht="12.75">
      <c r="A106" s="2">
        <v>6</v>
      </c>
      <c r="B106" s="9" t="s">
        <v>351</v>
      </c>
      <c r="C106" s="2" t="s">
        <v>0</v>
      </c>
      <c r="D106" s="2">
        <v>1970</v>
      </c>
      <c r="E106" s="2">
        <v>867</v>
      </c>
      <c r="F106" s="25">
        <v>0.011354166666666667</v>
      </c>
      <c r="G106" s="24">
        <v>14</v>
      </c>
      <c r="H106" s="30" t="s">
        <v>352</v>
      </c>
    </row>
    <row r="107" spans="1:7" ht="12.75">
      <c r="A107" s="2">
        <v>7</v>
      </c>
      <c r="B107" s="9" t="s">
        <v>97</v>
      </c>
      <c r="C107" s="2" t="s">
        <v>230</v>
      </c>
      <c r="D107" s="2">
        <v>1970</v>
      </c>
      <c r="E107" s="2">
        <v>1553</v>
      </c>
      <c r="F107" s="25">
        <v>0.01136574074074074</v>
      </c>
      <c r="G107" s="5">
        <v>13</v>
      </c>
    </row>
    <row r="108" spans="1:7" ht="12.75">
      <c r="A108" s="2">
        <v>8</v>
      </c>
      <c r="B108" s="9" t="s">
        <v>353</v>
      </c>
      <c r="C108" s="2" t="s">
        <v>28</v>
      </c>
      <c r="D108" s="2">
        <v>2004</v>
      </c>
      <c r="E108" s="2">
        <v>2056161</v>
      </c>
      <c r="F108" s="25">
        <v>0.011875</v>
      </c>
      <c r="G108" s="24">
        <v>12</v>
      </c>
    </row>
    <row r="109" spans="1:7" ht="12.75">
      <c r="A109" s="2">
        <v>9</v>
      </c>
      <c r="B109" s="9" t="s">
        <v>354</v>
      </c>
      <c r="C109" s="2" t="s">
        <v>230</v>
      </c>
      <c r="D109" s="2">
        <v>2003</v>
      </c>
      <c r="E109" s="2">
        <v>443178</v>
      </c>
      <c r="F109" s="25">
        <v>0.012916666666666667</v>
      </c>
      <c r="G109" s="5">
        <v>11</v>
      </c>
    </row>
    <row r="110" spans="1:7" ht="12.75">
      <c r="A110" s="2">
        <v>10</v>
      </c>
      <c r="B110" s="9" t="s">
        <v>355</v>
      </c>
      <c r="C110" s="2" t="s">
        <v>28</v>
      </c>
      <c r="D110" s="2">
        <v>2003</v>
      </c>
      <c r="E110" s="2">
        <v>339866</v>
      </c>
      <c r="F110" s="25">
        <v>0.013310185185185187</v>
      </c>
      <c r="G110" s="24">
        <v>10</v>
      </c>
    </row>
    <row r="111" spans="1:7" ht="12.75">
      <c r="A111" s="2">
        <v>11</v>
      </c>
      <c r="B111" s="9" t="s">
        <v>142</v>
      </c>
      <c r="C111" s="2" t="s">
        <v>230</v>
      </c>
      <c r="D111" s="2">
        <v>2004</v>
      </c>
      <c r="E111" s="2">
        <v>443180</v>
      </c>
      <c r="F111" s="25">
        <v>0.016041666666666666</v>
      </c>
      <c r="G111" s="5">
        <v>9</v>
      </c>
    </row>
    <row r="112" spans="1:7" ht="12.75">
      <c r="A112" s="2">
        <v>12</v>
      </c>
      <c r="B112" s="9" t="s">
        <v>356</v>
      </c>
      <c r="C112" s="2" t="s">
        <v>230</v>
      </c>
      <c r="D112" s="2">
        <v>2002</v>
      </c>
      <c r="E112" s="2">
        <v>443173</v>
      </c>
      <c r="F112" s="25">
        <v>0.017731481481481483</v>
      </c>
      <c r="G112" s="24">
        <v>8</v>
      </c>
    </row>
    <row r="113" spans="1:7" ht="12.75">
      <c r="A113" s="2">
        <v>13</v>
      </c>
      <c r="B113" s="9" t="s">
        <v>94</v>
      </c>
      <c r="C113" s="2" t="s">
        <v>8</v>
      </c>
      <c r="D113" s="2">
        <v>2002</v>
      </c>
      <c r="E113" s="2">
        <v>1553</v>
      </c>
      <c r="F113" s="25">
        <v>0.01834490740740741</v>
      </c>
      <c r="G113" s="5">
        <v>7</v>
      </c>
    </row>
    <row r="114" spans="1:7" ht="12.75">
      <c r="A114" s="2">
        <v>14</v>
      </c>
      <c r="B114" s="9" t="s">
        <v>357</v>
      </c>
      <c r="C114" s="2" t="s">
        <v>230</v>
      </c>
      <c r="D114" s="2">
        <v>2003</v>
      </c>
      <c r="E114" s="2">
        <v>2050666</v>
      </c>
      <c r="F114" s="26">
        <v>0.01849537037037037</v>
      </c>
      <c r="G114" s="24">
        <v>6</v>
      </c>
    </row>
    <row r="115" spans="1:7" ht="12.75">
      <c r="A115" s="2">
        <v>15</v>
      </c>
      <c r="B115" s="9" t="s">
        <v>358</v>
      </c>
      <c r="C115" s="2" t="s">
        <v>230</v>
      </c>
      <c r="D115" s="2">
        <v>2002</v>
      </c>
      <c r="E115" s="2">
        <v>443972</v>
      </c>
      <c r="F115" s="26">
        <v>0.021550925925925928</v>
      </c>
      <c r="G115" s="5">
        <v>5</v>
      </c>
    </row>
    <row r="116" spans="1:7" ht="12.75">
      <c r="A116" s="2">
        <v>16</v>
      </c>
      <c r="B116" s="9" t="s">
        <v>359</v>
      </c>
      <c r="C116" s="2" t="s">
        <v>230</v>
      </c>
      <c r="D116" s="2">
        <v>1966</v>
      </c>
      <c r="E116" s="2">
        <v>443179</v>
      </c>
      <c r="F116" s="26">
        <v>0.02291666666666667</v>
      </c>
      <c r="G116" s="24">
        <v>4</v>
      </c>
    </row>
    <row r="117" spans="1:7" ht="12.75">
      <c r="A117" s="2">
        <v>17</v>
      </c>
      <c r="B117" s="9" t="s">
        <v>360</v>
      </c>
      <c r="C117" s="2" t="s">
        <v>230</v>
      </c>
      <c r="D117" s="2">
        <v>2003</v>
      </c>
      <c r="E117" s="2">
        <v>443175</v>
      </c>
      <c r="F117" s="26">
        <v>0.023923611111111114</v>
      </c>
      <c r="G117" s="5">
        <v>3</v>
      </c>
    </row>
    <row r="118" spans="1:7" ht="12.75">
      <c r="A118" s="2">
        <v>18</v>
      </c>
      <c r="B118" s="9" t="s">
        <v>361</v>
      </c>
      <c r="C118" s="2" t="s">
        <v>8</v>
      </c>
      <c r="D118" s="2">
        <v>1936</v>
      </c>
      <c r="E118" s="2">
        <v>443973</v>
      </c>
      <c r="F118" s="26">
        <v>0.024699074074074078</v>
      </c>
      <c r="G118" s="24">
        <v>2</v>
      </c>
    </row>
    <row r="119" spans="1:8" ht="12.75">
      <c r="A119" s="2">
        <v>19</v>
      </c>
      <c r="B119" s="32" t="s">
        <v>362</v>
      </c>
      <c r="C119" s="32" t="s">
        <v>230</v>
      </c>
      <c r="D119" s="33" t="s">
        <v>363</v>
      </c>
      <c r="E119" s="32">
        <v>49923</v>
      </c>
      <c r="F119" s="34">
        <v>0.04471064814814815</v>
      </c>
      <c r="G119" s="5">
        <v>1</v>
      </c>
      <c r="H119" s="30"/>
    </row>
    <row r="120" spans="1:7" ht="12.75">
      <c r="A120" s="2"/>
      <c r="B120" s="9"/>
      <c r="C120" s="2"/>
      <c r="D120" s="35"/>
      <c r="E120" s="2"/>
      <c r="F120" s="25"/>
      <c r="G120" s="24"/>
    </row>
    <row r="121" spans="1:7" ht="12.75">
      <c r="A121" s="2"/>
      <c r="B121" s="9" t="s">
        <v>364</v>
      </c>
      <c r="C121" s="2" t="s">
        <v>230</v>
      </c>
      <c r="D121" s="35">
        <v>2006</v>
      </c>
      <c r="E121" s="2">
        <v>443966</v>
      </c>
      <c r="F121" s="25">
        <v>0.012719907407407407</v>
      </c>
      <c r="G121" s="24"/>
    </row>
    <row r="122" spans="1:7" ht="12.75">
      <c r="A122" s="2"/>
      <c r="B122" s="9" t="s">
        <v>365</v>
      </c>
      <c r="C122" s="2" t="s">
        <v>8</v>
      </c>
      <c r="D122" s="35">
        <v>2007</v>
      </c>
      <c r="E122" s="2">
        <v>49939</v>
      </c>
      <c r="F122" s="25">
        <v>0.013935185185185184</v>
      </c>
      <c r="G122" s="24"/>
    </row>
    <row r="123" spans="1:7" ht="12.75">
      <c r="A123" s="2"/>
      <c r="B123" s="9" t="s">
        <v>366</v>
      </c>
      <c r="C123" s="2" t="s">
        <v>230</v>
      </c>
      <c r="D123" s="2">
        <v>2005</v>
      </c>
      <c r="E123" s="2">
        <v>443182</v>
      </c>
      <c r="F123" s="25">
        <v>0.01525462962962963</v>
      </c>
      <c r="G123" s="24"/>
    </row>
    <row r="124" spans="1:7" ht="12.75">
      <c r="A124" s="2"/>
      <c r="B124" s="9" t="s">
        <v>367</v>
      </c>
      <c r="C124" s="2" t="s">
        <v>230</v>
      </c>
      <c r="D124" s="2">
        <v>2003</v>
      </c>
      <c r="E124" s="2">
        <v>443967</v>
      </c>
      <c r="F124" s="25">
        <v>0.019351851851851853</v>
      </c>
      <c r="G124" s="24"/>
    </row>
    <row r="125" spans="1:7" ht="12.75">
      <c r="A125" s="2"/>
      <c r="B125" s="9" t="s">
        <v>368</v>
      </c>
      <c r="C125" s="2" t="s">
        <v>20</v>
      </c>
      <c r="D125" s="2">
        <v>2009</v>
      </c>
      <c r="E125" s="2">
        <v>46133</v>
      </c>
      <c r="F125" s="25">
        <v>0.020439814814814817</v>
      </c>
      <c r="G125" s="24"/>
    </row>
    <row r="126" spans="1:7" ht="12.75">
      <c r="A126" s="2"/>
      <c r="B126" s="9" t="s">
        <v>369</v>
      </c>
      <c r="C126" s="2" t="s">
        <v>230</v>
      </c>
      <c r="D126" s="2">
        <v>2005</v>
      </c>
      <c r="E126" s="2">
        <v>443967</v>
      </c>
      <c r="F126" s="25">
        <v>0.021319444444444443</v>
      </c>
      <c r="G126" s="24"/>
    </row>
    <row r="127" spans="2:6" ht="12.75">
      <c r="B127" s="9" t="s">
        <v>370</v>
      </c>
      <c r="C127" s="2" t="s">
        <v>0</v>
      </c>
      <c r="D127" s="2">
        <v>2009</v>
      </c>
      <c r="E127" s="2">
        <v>2022138</v>
      </c>
      <c r="F127" s="25">
        <v>0.02225694444444444</v>
      </c>
    </row>
    <row r="128" spans="1:7" ht="12.75">
      <c r="A128" s="2"/>
      <c r="B128" s="9"/>
      <c r="C128" s="2"/>
      <c r="D128" s="2"/>
      <c r="E128" s="2"/>
      <c r="F128" s="2"/>
      <c r="G128" s="24"/>
    </row>
    <row r="129" spans="1:7" ht="12.75">
      <c r="A129" s="2"/>
      <c r="B129" s="9" t="s">
        <v>371</v>
      </c>
      <c r="C129" s="2" t="s">
        <v>0</v>
      </c>
      <c r="D129" s="2">
        <v>1942</v>
      </c>
      <c r="E129" s="2">
        <v>45462</v>
      </c>
      <c r="F129" s="25" t="s">
        <v>271</v>
      </c>
      <c r="G129" s="24"/>
    </row>
    <row r="130" spans="1:7" ht="12.75">
      <c r="A130" s="2"/>
      <c r="B130" s="9"/>
      <c r="C130" s="2"/>
      <c r="D130" s="2"/>
      <c r="E130" s="2"/>
      <c r="F130" s="25"/>
      <c r="G130" s="24"/>
    </row>
    <row r="131" spans="1:7" ht="12.75">
      <c r="A131" s="2"/>
      <c r="B131" s="9"/>
      <c r="C131" s="2"/>
      <c r="D131" s="2"/>
      <c r="E131" s="2"/>
      <c r="F131" s="25"/>
      <c r="G131" s="24"/>
    </row>
    <row r="132" spans="1:7" ht="12.75">
      <c r="A132" s="2"/>
      <c r="B132" s="9"/>
      <c r="C132" s="2"/>
      <c r="D132" s="2"/>
      <c r="E132" s="2"/>
      <c r="F132" s="25"/>
      <c r="G132" s="24"/>
    </row>
    <row r="133" spans="1:7" ht="12.75">
      <c r="A133" s="2"/>
      <c r="B133" s="9"/>
      <c r="C133" s="2"/>
      <c r="D133" s="2"/>
      <c r="E133" s="2"/>
      <c r="F133" s="25"/>
      <c r="G133" s="24"/>
    </row>
    <row r="134" spans="1:7" ht="12.75">
      <c r="A134" s="2"/>
      <c r="B134" s="9"/>
      <c r="C134" s="2"/>
      <c r="D134" s="2"/>
      <c r="E134" s="2"/>
      <c r="F134" s="25"/>
      <c r="G134" s="24"/>
    </row>
    <row r="135" spans="1:7" ht="12.75">
      <c r="A135" s="2"/>
      <c r="B135" s="9"/>
      <c r="C135" s="2"/>
      <c r="D135" s="2"/>
      <c r="E135" s="2"/>
      <c r="F135" s="25"/>
      <c r="G135" s="24"/>
    </row>
    <row r="136" spans="1:7" ht="12.75">
      <c r="A136" s="2"/>
      <c r="B136" s="9"/>
      <c r="C136" s="2"/>
      <c r="D136" s="2"/>
      <c r="E136" s="2"/>
      <c r="F136" s="25"/>
      <c r="G136" s="24"/>
    </row>
    <row r="137" spans="1:7" ht="12.75">
      <c r="A137" s="2"/>
      <c r="B137" s="9"/>
      <c r="C137" s="2"/>
      <c r="D137" s="2"/>
      <c r="E137" s="2"/>
      <c r="F137" s="25"/>
      <c r="G137" s="24"/>
    </row>
    <row r="138" spans="1:7" ht="12.75">
      <c r="A138" s="2"/>
      <c r="B138" s="9"/>
      <c r="C138" s="2"/>
      <c r="D138" s="2"/>
      <c r="E138" s="2"/>
      <c r="F138" s="25"/>
      <c r="G138" s="24"/>
    </row>
    <row r="139" spans="1:7" ht="12.75">
      <c r="A139" s="2"/>
      <c r="B139" s="9"/>
      <c r="C139" s="2"/>
      <c r="D139" s="2"/>
      <c r="E139" s="2"/>
      <c r="F139" s="25"/>
      <c r="G139" s="24"/>
    </row>
    <row r="140" spans="1:7" ht="12.75">
      <c r="A140" s="2"/>
      <c r="B140" s="9"/>
      <c r="C140" s="2"/>
      <c r="D140" s="2"/>
      <c r="E140" s="2"/>
      <c r="F140" s="25"/>
      <c r="G140" s="24"/>
    </row>
    <row r="141" spans="1:7" ht="12.75">
      <c r="A141" s="2"/>
      <c r="B141" s="9"/>
      <c r="C141" s="2"/>
      <c r="D141" s="2"/>
      <c r="E141" s="2"/>
      <c r="F141" s="25"/>
      <c r="G141" s="24"/>
    </row>
    <row r="142" spans="1:7" ht="12.75">
      <c r="A142" s="2"/>
      <c r="B142" s="9"/>
      <c r="C142" s="2"/>
      <c r="D142" s="2"/>
      <c r="E142" s="2"/>
      <c r="F142" s="25"/>
      <c r="G142" s="24"/>
    </row>
    <row r="143" spans="1:7" ht="12.75">
      <c r="A143" s="2"/>
      <c r="B143" s="9"/>
      <c r="C143" s="2"/>
      <c r="D143" s="2"/>
      <c r="E143" s="2"/>
      <c r="F143" s="25"/>
      <c r="G143" s="24"/>
    </row>
    <row r="144" spans="1:7" ht="12.75">
      <c r="A144" s="2"/>
      <c r="B144" s="9"/>
      <c r="C144" s="2"/>
      <c r="D144" s="2"/>
      <c r="E144" s="2"/>
      <c r="F144" s="25"/>
      <c r="G144" s="24"/>
    </row>
    <row r="145" spans="1:7" ht="12.75">
      <c r="A145" s="2"/>
      <c r="B145" s="9"/>
      <c r="C145" s="2"/>
      <c r="D145" s="2"/>
      <c r="E145" s="2"/>
      <c r="F145" s="25"/>
      <c r="G145" s="24"/>
    </row>
    <row r="146" spans="1:7" ht="12.75">
      <c r="A146" s="2"/>
      <c r="B146" s="9"/>
      <c r="C146" s="2"/>
      <c r="D146" s="2"/>
      <c r="E146" s="2"/>
      <c r="F146" s="25"/>
      <c r="G146" s="24"/>
    </row>
    <row r="147" spans="1:7" ht="12.75">
      <c r="A147" s="2"/>
      <c r="B147" s="9"/>
      <c r="C147" s="2"/>
      <c r="D147" s="2"/>
      <c r="E147" s="2"/>
      <c r="F147" s="25"/>
      <c r="G147" s="24"/>
    </row>
    <row r="148" spans="1:7" ht="12.75">
      <c r="A148" s="2"/>
      <c r="B148" s="9"/>
      <c r="C148" s="2"/>
      <c r="D148" s="2"/>
      <c r="E148" s="2"/>
      <c r="F148" s="25"/>
      <c r="G148" s="24"/>
    </row>
    <row r="149" spans="1:7" ht="12.75">
      <c r="A149" s="2"/>
      <c r="B149" s="9"/>
      <c r="C149" s="2"/>
      <c r="D149" s="2"/>
      <c r="E149" s="2"/>
      <c r="F149" s="25"/>
      <c r="G149" s="24"/>
    </row>
    <row r="150" spans="1:7" ht="12.75">
      <c r="A150" s="2"/>
      <c r="B150" s="9"/>
      <c r="C150" s="2"/>
      <c r="D150" s="2"/>
      <c r="E150" s="2"/>
      <c r="F150" s="35"/>
      <c r="G150" s="24"/>
    </row>
    <row r="151" spans="1:7" ht="12.75">
      <c r="A151" s="2"/>
      <c r="B151" s="9"/>
      <c r="C151" s="2"/>
      <c r="D151" s="2"/>
      <c r="E151" s="2"/>
      <c r="F151" s="17"/>
      <c r="G151" s="24"/>
    </row>
    <row r="152" spans="1:7" ht="12.75">
      <c r="A152" s="2"/>
      <c r="B152" s="9"/>
      <c r="C152" s="2"/>
      <c r="D152" s="2"/>
      <c r="E152" s="2"/>
      <c r="F152" s="17"/>
      <c r="G152" s="24"/>
    </row>
    <row r="153" spans="1:7" ht="12.75">
      <c r="A153" s="2"/>
      <c r="B153" s="9"/>
      <c r="C153" s="2"/>
      <c r="D153" s="2"/>
      <c r="E153" s="2"/>
      <c r="F153" s="17"/>
      <c r="G153" s="24"/>
    </row>
    <row r="154" spans="1:7" ht="12.75">
      <c r="A154" s="2"/>
      <c r="B154" s="9"/>
      <c r="C154" s="2"/>
      <c r="D154" s="2"/>
      <c r="E154" s="2"/>
      <c r="F154" s="2"/>
      <c r="G154" s="24"/>
    </row>
    <row r="155" spans="1:7" ht="12.75">
      <c r="A155" s="2"/>
      <c r="B155" s="9"/>
      <c r="C155" s="2"/>
      <c r="D155" s="2"/>
      <c r="E155" s="2"/>
      <c r="F155" s="2"/>
      <c r="G155" s="24"/>
    </row>
    <row r="156" spans="1:7" ht="12.75">
      <c r="A156" s="2"/>
      <c r="B156" s="9"/>
      <c r="C156" s="2"/>
      <c r="D156" s="2"/>
      <c r="E156" s="2"/>
      <c r="F156" s="2"/>
      <c r="G156" s="24"/>
    </row>
    <row r="157" spans="1:7" ht="12.75">
      <c r="A157" s="2"/>
      <c r="B157" s="9"/>
      <c r="C157" s="2"/>
      <c r="D157" s="2"/>
      <c r="E157" s="2"/>
      <c r="F157" s="2"/>
      <c r="G157" s="24"/>
    </row>
    <row r="158" spans="1:7" ht="12.75">
      <c r="A158" s="2"/>
      <c r="B158" s="9"/>
      <c r="C158" s="2"/>
      <c r="D158" s="2"/>
      <c r="E158" s="2"/>
      <c r="F158" s="2"/>
      <c r="G158" s="24"/>
    </row>
    <row r="159" spans="1:7" ht="12.75">
      <c r="A159" s="2"/>
      <c r="B159" s="9"/>
      <c r="C159" s="2"/>
      <c r="D159" s="2"/>
      <c r="E159" s="2"/>
      <c r="F159" s="2"/>
      <c r="G159" s="24"/>
    </row>
    <row r="160" spans="1:7" ht="12.75">
      <c r="A160" s="2"/>
      <c r="B160" s="9"/>
      <c r="C160" s="2"/>
      <c r="D160" s="2"/>
      <c r="E160" s="2"/>
      <c r="F160" s="2"/>
      <c r="G160" s="24"/>
    </row>
    <row r="161" spans="1:7" ht="12.75">
      <c r="A161" s="2"/>
      <c r="B161" s="9"/>
      <c r="C161" s="2"/>
      <c r="D161" s="2"/>
      <c r="E161" s="2"/>
      <c r="F161" s="2"/>
      <c r="G161" s="24"/>
    </row>
    <row r="162" spans="1:7" ht="12.75">
      <c r="A162" s="2"/>
      <c r="B162" s="9"/>
      <c r="C162" s="2"/>
      <c r="D162" s="2"/>
      <c r="E162" s="2"/>
      <c r="F162" s="2"/>
      <c r="G162" s="24"/>
    </row>
    <row r="163" spans="1:7" ht="12.75">
      <c r="A163" s="2"/>
      <c r="B163" s="9"/>
      <c r="C163" s="2"/>
      <c r="D163" s="2"/>
      <c r="E163" s="2"/>
      <c r="F163" s="2"/>
      <c r="G163" s="24"/>
    </row>
    <row r="164" spans="1:7" ht="12.75">
      <c r="A164" s="2"/>
      <c r="B164" s="9"/>
      <c r="C164" s="2"/>
      <c r="D164" s="2"/>
      <c r="E164" s="2"/>
      <c r="F164" s="2"/>
      <c r="G164" s="24"/>
    </row>
    <row r="165" spans="1:7" ht="12.75">
      <c r="A165" s="2"/>
      <c r="B165" s="9"/>
      <c r="C165" s="2"/>
      <c r="D165" s="2"/>
      <c r="E165" s="2"/>
      <c r="F165" s="2"/>
      <c r="G165" s="24"/>
    </row>
    <row r="166" spans="1:7" ht="12.75">
      <c r="A166" s="2"/>
      <c r="B166" s="9"/>
      <c r="C166" s="2"/>
      <c r="D166" s="2"/>
      <c r="E166" s="2"/>
      <c r="F166" s="2"/>
      <c r="G166" s="2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6">
      <selection activeCell="B6" sqref="B6"/>
    </sheetView>
  </sheetViews>
  <sheetFormatPr defaultColWidth="9.140625" defaultRowHeight="12.75"/>
  <cols>
    <col min="1" max="1" width="5.28125" style="0" customWidth="1"/>
    <col min="2" max="2" width="29.7109375" style="8" customWidth="1"/>
    <col min="3" max="4" width="5.421875" style="0" customWidth="1"/>
    <col min="6" max="6" width="9.7109375" style="0" bestFit="1" customWidth="1"/>
    <col min="7" max="7" width="9.8515625" style="5" customWidth="1"/>
  </cols>
  <sheetData>
    <row r="1" spans="2:3" ht="12.75">
      <c r="B1" s="7" t="s">
        <v>374</v>
      </c>
      <c r="C1" t="s">
        <v>216</v>
      </c>
    </row>
    <row r="2" ht="12.75">
      <c r="B2" s="8" t="s">
        <v>375</v>
      </c>
    </row>
    <row r="4" ht="12.75">
      <c r="B4" s="7" t="s">
        <v>197</v>
      </c>
    </row>
    <row r="5" spans="3:7" ht="12.75">
      <c r="C5" s="1" t="s">
        <v>218</v>
      </c>
      <c r="D5" s="1" t="s">
        <v>219</v>
      </c>
      <c r="E5" s="1" t="s">
        <v>220</v>
      </c>
      <c r="F5" s="1" t="s">
        <v>221</v>
      </c>
      <c r="G5" s="6" t="s">
        <v>113</v>
      </c>
    </row>
    <row r="6" spans="2:7" ht="12.75">
      <c r="B6" s="7" t="s">
        <v>376</v>
      </c>
      <c r="C6" s="2"/>
      <c r="D6" s="2"/>
      <c r="E6" s="2"/>
      <c r="F6" s="2"/>
      <c r="G6" s="24"/>
    </row>
    <row r="7" spans="1:8" ht="12.75">
      <c r="A7">
        <v>1</v>
      </c>
      <c r="B7" s="8" t="s">
        <v>43</v>
      </c>
      <c r="C7" s="2" t="s">
        <v>0</v>
      </c>
      <c r="D7" s="2">
        <v>1999</v>
      </c>
      <c r="E7" s="2">
        <v>2022123</v>
      </c>
      <c r="F7" s="25" t="s">
        <v>377</v>
      </c>
      <c r="G7" s="24">
        <v>38</v>
      </c>
      <c r="H7" t="s">
        <v>421</v>
      </c>
    </row>
    <row r="8" spans="1:7" ht="12.75">
      <c r="A8">
        <v>2</v>
      </c>
      <c r="B8" s="8" t="s">
        <v>314</v>
      </c>
      <c r="C8" s="2" t="s">
        <v>20</v>
      </c>
      <c r="D8" s="2">
        <v>1974</v>
      </c>
      <c r="E8" s="2">
        <v>46133</v>
      </c>
      <c r="F8" s="2" t="s">
        <v>378</v>
      </c>
      <c r="G8" s="24">
        <v>36</v>
      </c>
    </row>
    <row r="9" spans="1:7" ht="12.75">
      <c r="A9">
        <v>3</v>
      </c>
      <c r="B9" s="8" t="s">
        <v>379</v>
      </c>
      <c r="C9" s="2" t="s">
        <v>2</v>
      </c>
      <c r="D9" s="2">
        <v>1969</v>
      </c>
      <c r="E9" s="2">
        <v>45537</v>
      </c>
      <c r="F9" s="2" t="s">
        <v>380</v>
      </c>
      <c r="G9" s="24">
        <v>35</v>
      </c>
    </row>
    <row r="10" spans="1:7" ht="12.75">
      <c r="A10">
        <v>4</v>
      </c>
      <c r="B10" s="8" t="s">
        <v>381</v>
      </c>
      <c r="C10" s="2" t="s">
        <v>49</v>
      </c>
      <c r="D10" s="2">
        <v>1991</v>
      </c>
      <c r="E10" s="2">
        <v>505227</v>
      </c>
      <c r="F10" s="25" t="s">
        <v>382</v>
      </c>
      <c r="G10" s="24">
        <v>34</v>
      </c>
    </row>
    <row r="11" spans="1:7" ht="12.75">
      <c r="A11">
        <v>5</v>
      </c>
      <c r="B11" s="8" t="s">
        <v>308</v>
      </c>
      <c r="C11" s="2" t="s">
        <v>230</v>
      </c>
      <c r="D11" s="2">
        <v>1976</v>
      </c>
      <c r="E11" s="2">
        <v>49923</v>
      </c>
      <c r="F11" s="25" t="s">
        <v>383</v>
      </c>
      <c r="G11" s="24">
        <v>33</v>
      </c>
    </row>
    <row r="12" spans="1:7" ht="12.75">
      <c r="A12">
        <v>6</v>
      </c>
      <c r="B12" s="8" t="s">
        <v>384</v>
      </c>
      <c r="C12" s="2" t="s">
        <v>20</v>
      </c>
      <c r="D12" s="2">
        <v>1950</v>
      </c>
      <c r="E12" s="2">
        <v>6770</v>
      </c>
      <c r="F12" s="25" t="s">
        <v>385</v>
      </c>
      <c r="G12" s="24">
        <v>32</v>
      </c>
    </row>
    <row r="13" spans="1:7" ht="12.75">
      <c r="A13">
        <v>7</v>
      </c>
      <c r="B13" s="8" t="s">
        <v>228</v>
      </c>
      <c r="C13" s="2" t="s">
        <v>30</v>
      </c>
      <c r="D13" s="2">
        <v>1972</v>
      </c>
      <c r="E13" s="2">
        <v>45141</v>
      </c>
      <c r="F13" s="25" t="s">
        <v>386</v>
      </c>
      <c r="G13" s="24">
        <v>31</v>
      </c>
    </row>
    <row r="14" spans="1:7" ht="12.75">
      <c r="A14">
        <v>8</v>
      </c>
      <c r="B14" s="8" t="s">
        <v>152</v>
      </c>
      <c r="C14" s="2" t="s">
        <v>35</v>
      </c>
      <c r="D14" s="2">
        <v>1947</v>
      </c>
      <c r="E14" s="2">
        <v>5617</v>
      </c>
      <c r="F14" s="25" t="s">
        <v>387</v>
      </c>
      <c r="G14" s="24">
        <v>30</v>
      </c>
    </row>
    <row r="15" spans="1:8" ht="12.75">
      <c r="A15">
        <v>9</v>
      </c>
      <c r="B15" s="8" t="s">
        <v>27</v>
      </c>
      <c r="C15" s="2" t="s">
        <v>28</v>
      </c>
      <c r="D15" s="2">
        <v>2003</v>
      </c>
      <c r="E15" s="2">
        <v>411949</v>
      </c>
      <c r="F15" s="2" t="s">
        <v>388</v>
      </c>
      <c r="G15" s="24">
        <v>23</v>
      </c>
      <c r="H15" t="s">
        <v>422</v>
      </c>
    </row>
    <row r="16" spans="1:7" ht="12.75">
      <c r="A16">
        <v>10</v>
      </c>
      <c r="B16" s="8" t="s">
        <v>319</v>
      </c>
      <c r="C16" s="2" t="s">
        <v>20</v>
      </c>
      <c r="D16" s="2">
        <v>1947</v>
      </c>
      <c r="E16" s="2">
        <v>45481</v>
      </c>
      <c r="F16" s="2" t="s">
        <v>389</v>
      </c>
      <c r="G16" s="24">
        <v>20</v>
      </c>
    </row>
    <row r="17" spans="1:7" ht="12.75">
      <c r="A17">
        <v>11</v>
      </c>
      <c r="B17" s="8" t="s">
        <v>390</v>
      </c>
      <c r="C17" s="2" t="s">
        <v>46</v>
      </c>
      <c r="D17" s="2">
        <v>1938</v>
      </c>
      <c r="E17" s="2">
        <v>20222221</v>
      </c>
      <c r="F17" s="2" t="s">
        <v>391</v>
      </c>
      <c r="G17" s="24">
        <v>19</v>
      </c>
    </row>
    <row r="18" spans="3:7" ht="12.75">
      <c r="C18" s="2"/>
      <c r="D18" s="2"/>
      <c r="E18" s="2"/>
      <c r="F18" s="2"/>
      <c r="G18" s="24"/>
    </row>
    <row r="19" ht="12.75">
      <c r="B19" s="7" t="s">
        <v>198</v>
      </c>
    </row>
    <row r="20" spans="1:7" ht="12.75">
      <c r="A20">
        <v>1</v>
      </c>
      <c r="B20" s="8" t="s">
        <v>1</v>
      </c>
      <c r="C20" t="s">
        <v>2</v>
      </c>
      <c r="D20">
        <v>1985</v>
      </c>
      <c r="E20">
        <v>2004470</v>
      </c>
      <c r="F20" s="3">
        <v>0.025590277777777778</v>
      </c>
      <c r="G20" s="5">
        <v>38</v>
      </c>
    </row>
    <row r="21" spans="1:7" ht="12.75">
      <c r="A21">
        <v>2</v>
      </c>
      <c r="B21" s="8" t="s">
        <v>337</v>
      </c>
      <c r="C21" t="s">
        <v>211</v>
      </c>
      <c r="D21">
        <v>1974</v>
      </c>
      <c r="E21">
        <v>2014511</v>
      </c>
      <c r="F21" s="3">
        <v>0.02872685185185185</v>
      </c>
      <c r="G21" s="5">
        <v>36</v>
      </c>
    </row>
    <row r="22" spans="1:7" ht="12.75">
      <c r="A22">
        <v>3</v>
      </c>
      <c r="B22" s="8" t="s">
        <v>36</v>
      </c>
      <c r="C22" t="s">
        <v>20</v>
      </c>
      <c r="D22">
        <v>1970</v>
      </c>
      <c r="E22">
        <v>505283</v>
      </c>
      <c r="F22" s="3">
        <v>0.031180555555555555</v>
      </c>
      <c r="G22" s="5">
        <v>35</v>
      </c>
    </row>
    <row r="23" spans="1:8" ht="12.75">
      <c r="A23">
        <v>4</v>
      </c>
      <c r="B23" s="8" t="s">
        <v>228</v>
      </c>
      <c r="C23" t="s">
        <v>30</v>
      </c>
      <c r="D23">
        <v>1972</v>
      </c>
      <c r="E23">
        <v>45140</v>
      </c>
      <c r="F23" s="3">
        <v>0.03173611111111111</v>
      </c>
      <c r="G23" s="5">
        <v>34</v>
      </c>
      <c r="H23" t="s">
        <v>315</v>
      </c>
    </row>
    <row r="24" spans="1:7" ht="12.75">
      <c r="A24">
        <v>5</v>
      </c>
      <c r="B24" s="8" t="s">
        <v>235</v>
      </c>
      <c r="C24" t="s">
        <v>236</v>
      </c>
      <c r="D24">
        <v>1983</v>
      </c>
      <c r="E24">
        <v>232789</v>
      </c>
      <c r="F24" s="3">
        <v>0.03309027777777778</v>
      </c>
      <c r="G24" s="5">
        <v>33</v>
      </c>
    </row>
    <row r="25" spans="1:7" ht="12.75">
      <c r="A25">
        <v>6</v>
      </c>
      <c r="B25" s="8" t="s">
        <v>299</v>
      </c>
      <c r="C25" t="s">
        <v>230</v>
      </c>
      <c r="D25">
        <v>1977</v>
      </c>
      <c r="E25">
        <v>443967</v>
      </c>
      <c r="F25" s="3">
        <v>0.03498842592592593</v>
      </c>
      <c r="G25" s="5">
        <v>32</v>
      </c>
    </row>
    <row r="26" spans="1:7" ht="12.75">
      <c r="A26">
        <v>7</v>
      </c>
      <c r="B26" s="8" t="s">
        <v>70</v>
      </c>
      <c r="C26" t="s">
        <v>52</v>
      </c>
      <c r="D26">
        <v>1984</v>
      </c>
      <c r="E26">
        <v>1396236</v>
      </c>
      <c r="F26" s="3">
        <v>0.038078703703703705</v>
      </c>
      <c r="G26" s="5">
        <v>31</v>
      </c>
    </row>
    <row r="27" spans="1:7" ht="12.75">
      <c r="A27">
        <v>8</v>
      </c>
      <c r="B27" s="8" t="s">
        <v>227</v>
      </c>
      <c r="C27" t="s">
        <v>28</v>
      </c>
      <c r="D27">
        <v>1978</v>
      </c>
      <c r="E27">
        <v>339872</v>
      </c>
      <c r="F27" s="3">
        <v>0.03849537037037037</v>
      </c>
      <c r="G27" s="5">
        <v>30</v>
      </c>
    </row>
    <row r="28" spans="1:7" ht="12.75">
      <c r="A28">
        <v>9</v>
      </c>
      <c r="B28" s="8" t="s">
        <v>33</v>
      </c>
      <c r="C28" t="s">
        <v>20</v>
      </c>
      <c r="D28">
        <v>1960</v>
      </c>
      <c r="E28">
        <v>232759</v>
      </c>
      <c r="F28" s="3">
        <v>0.0440162037037037</v>
      </c>
      <c r="G28" s="5">
        <v>29</v>
      </c>
    </row>
    <row r="29" spans="1:7" ht="12.75">
      <c r="A29">
        <v>10</v>
      </c>
      <c r="B29" s="8" t="s">
        <v>392</v>
      </c>
      <c r="C29" t="s">
        <v>11</v>
      </c>
      <c r="D29">
        <v>1969</v>
      </c>
      <c r="E29">
        <v>307549</v>
      </c>
      <c r="F29" s="3">
        <v>0.044375</v>
      </c>
      <c r="G29" s="5">
        <v>28</v>
      </c>
    </row>
    <row r="30" spans="1:7" ht="12.75">
      <c r="A30">
        <v>11</v>
      </c>
      <c r="B30" s="8" t="s">
        <v>393</v>
      </c>
      <c r="C30" t="s">
        <v>99</v>
      </c>
      <c r="D30">
        <v>1980</v>
      </c>
      <c r="E30">
        <v>363419</v>
      </c>
      <c r="F30" s="3">
        <v>0.04581018518518518</v>
      </c>
      <c r="G30" s="5">
        <v>27</v>
      </c>
    </row>
    <row r="31" spans="1:8" ht="12.75">
      <c r="A31">
        <v>12</v>
      </c>
      <c r="B31" s="8" t="s">
        <v>394</v>
      </c>
      <c r="C31" t="s">
        <v>123</v>
      </c>
      <c r="D31">
        <v>1970</v>
      </c>
      <c r="E31">
        <v>7117117</v>
      </c>
      <c r="F31" s="3">
        <v>0.04600694444444445</v>
      </c>
      <c r="G31" s="5">
        <v>26</v>
      </c>
      <c r="H31" t="s">
        <v>395</v>
      </c>
    </row>
    <row r="32" spans="1:7" ht="12.75">
      <c r="A32">
        <v>13</v>
      </c>
      <c r="B32" s="8" t="s">
        <v>124</v>
      </c>
      <c r="C32" t="s">
        <v>125</v>
      </c>
      <c r="D32">
        <v>1950</v>
      </c>
      <c r="E32">
        <v>1255612</v>
      </c>
      <c r="F32" s="41">
        <v>0.04663194444444444</v>
      </c>
      <c r="G32" s="5">
        <v>25</v>
      </c>
    </row>
    <row r="33" spans="1:7" ht="12.75">
      <c r="A33">
        <v>14</v>
      </c>
      <c r="B33" s="8" t="s">
        <v>130</v>
      </c>
      <c r="C33" t="s">
        <v>131</v>
      </c>
      <c r="D33">
        <v>1957</v>
      </c>
      <c r="E33">
        <v>4478</v>
      </c>
      <c r="F33" s="3">
        <v>0.04715277777777777</v>
      </c>
      <c r="G33" s="5">
        <v>24</v>
      </c>
    </row>
    <row r="34" spans="1:7" ht="12.75">
      <c r="A34">
        <v>15</v>
      </c>
      <c r="B34" s="8" t="s">
        <v>225</v>
      </c>
      <c r="C34" t="s">
        <v>226</v>
      </c>
      <c r="D34">
        <v>1961</v>
      </c>
      <c r="E34">
        <v>46137</v>
      </c>
      <c r="F34" s="3">
        <v>0.04818287037037037</v>
      </c>
      <c r="G34" s="5">
        <v>23</v>
      </c>
    </row>
    <row r="35" spans="1:7" ht="12.75">
      <c r="A35">
        <v>16</v>
      </c>
      <c r="B35" s="8" t="s">
        <v>128</v>
      </c>
      <c r="C35" t="s">
        <v>2</v>
      </c>
      <c r="D35">
        <v>1943</v>
      </c>
      <c r="E35">
        <v>505295</v>
      </c>
      <c r="F35" s="3">
        <v>0.04929398148148148</v>
      </c>
      <c r="G35" s="5">
        <v>22</v>
      </c>
    </row>
    <row r="36" spans="1:8" ht="12.75">
      <c r="A36">
        <v>17</v>
      </c>
      <c r="B36" s="8" t="s">
        <v>307</v>
      </c>
      <c r="C36" t="s">
        <v>230</v>
      </c>
      <c r="D36">
        <v>1984</v>
      </c>
      <c r="E36">
        <v>49939</v>
      </c>
      <c r="F36" s="3">
        <v>0.05368055555555556</v>
      </c>
      <c r="G36" s="5">
        <v>21</v>
      </c>
      <c r="H36" t="s">
        <v>315</v>
      </c>
    </row>
    <row r="37" spans="1:7" ht="12.75">
      <c r="A37">
        <v>18</v>
      </c>
      <c r="B37" s="8" t="s">
        <v>132</v>
      </c>
      <c r="C37" t="s">
        <v>230</v>
      </c>
      <c r="D37">
        <v>1957</v>
      </c>
      <c r="E37">
        <v>222997</v>
      </c>
      <c r="F37" s="3">
        <v>0.0596875</v>
      </c>
      <c r="G37" s="5">
        <v>20</v>
      </c>
    </row>
    <row r="38" spans="1:7" ht="12.75">
      <c r="A38">
        <v>19</v>
      </c>
      <c r="B38" s="8" t="s">
        <v>62</v>
      </c>
      <c r="C38" t="s">
        <v>20</v>
      </c>
      <c r="D38">
        <v>1964</v>
      </c>
      <c r="E38">
        <v>233618</v>
      </c>
      <c r="F38" s="3">
        <v>0.061782407407407404</v>
      </c>
      <c r="G38" s="5">
        <v>19</v>
      </c>
    </row>
    <row r="39" spans="1:7" ht="12.75">
      <c r="A39">
        <v>20</v>
      </c>
      <c r="B39" s="8" t="s">
        <v>396</v>
      </c>
      <c r="C39" t="s">
        <v>35</v>
      </c>
      <c r="D39">
        <v>1950</v>
      </c>
      <c r="E39">
        <v>307760</v>
      </c>
      <c r="F39" s="3">
        <v>0.06482638888888889</v>
      </c>
      <c r="G39" s="5">
        <v>18</v>
      </c>
    </row>
    <row r="40" spans="1:7" ht="12.75">
      <c r="A40">
        <v>21</v>
      </c>
      <c r="B40" s="8" t="s">
        <v>246</v>
      </c>
      <c r="C40" t="s">
        <v>230</v>
      </c>
      <c r="D40">
        <v>1973</v>
      </c>
      <c r="E40">
        <v>443963</v>
      </c>
      <c r="F40" s="3">
        <v>0.06521990740740741</v>
      </c>
      <c r="G40" s="5">
        <v>17</v>
      </c>
    </row>
    <row r="41" spans="1:7" ht="12.75">
      <c r="A41">
        <v>22</v>
      </c>
      <c r="B41" s="8" t="s">
        <v>266</v>
      </c>
      <c r="C41" t="s">
        <v>46</v>
      </c>
      <c r="D41">
        <v>1957</v>
      </c>
      <c r="E41">
        <v>332835</v>
      </c>
      <c r="F41" s="3">
        <v>0.07116898148148149</v>
      </c>
      <c r="G41" s="5">
        <v>16</v>
      </c>
    </row>
    <row r="42" spans="1:7" ht="12.75">
      <c r="A42">
        <v>23</v>
      </c>
      <c r="B42" s="8" t="s">
        <v>397</v>
      </c>
      <c r="C42" t="s">
        <v>230</v>
      </c>
      <c r="D42">
        <v>1978</v>
      </c>
      <c r="E42">
        <v>780140</v>
      </c>
      <c r="F42" s="3">
        <v>0.0715162037037037</v>
      </c>
      <c r="G42" s="5">
        <v>15</v>
      </c>
    </row>
    <row r="43" spans="2:6" ht="12.75">
      <c r="B43" s="8" t="s">
        <v>322</v>
      </c>
      <c r="C43" t="s">
        <v>20</v>
      </c>
      <c r="D43">
        <v>1948</v>
      </c>
      <c r="E43">
        <v>339875</v>
      </c>
      <c r="F43" s="11">
        <v>0.06819444444444445</v>
      </c>
    </row>
    <row r="45" ht="12.75">
      <c r="B45" s="7" t="s">
        <v>200</v>
      </c>
    </row>
    <row r="46" spans="1:7" ht="12.75">
      <c r="A46">
        <v>1</v>
      </c>
      <c r="B46" s="9" t="s">
        <v>398</v>
      </c>
      <c r="C46" t="s">
        <v>52</v>
      </c>
      <c r="D46">
        <v>1977</v>
      </c>
      <c r="E46">
        <v>45569</v>
      </c>
      <c r="F46" s="3">
        <v>0.014224537037037037</v>
      </c>
      <c r="G46" s="5">
        <v>37</v>
      </c>
    </row>
    <row r="47" spans="1:7" ht="12.75">
      <c r="A47">
        <v>2</v>
      </c>
      <c r="B47" s="9" t="s">
        <v>144</v>
      </c>
      <c r="C47" t="s">
        <v>8</v>
      </c>
      <c r="D47">
        <v>1999</v>
      </c>
      <c r="E47">
        <v>888343</v>
      </c>
      <c r="F47" s="3">
        <v>0.015173611111111112</v>
      </c>
      <c r="G47" s="5">
        <v>35</v>
      </c>
    </row>
    <row r="48" spans="1:8" ht="12.75">
      <c r="A48">
        <v>3</v>
      </c>
      <c r="B48" s="9" t="s">
        <v>227</v>
      </c>
      <c r="C48" t="s">
        <v>28</v>
      </c>
      <c r="D48">
        <v>1978</v>
      </c>
      <c r="E48">
        <v>339872</v>
      </c>
      <c r="F48" s="3">
        <v>0.01702546296296296</v>
      </c>
      <c r="G48" s="5">
        <v>34</v>
      </c>
      <c r="H48" t="s">
        <v>315</v>
      </c>
    </row>
    <row r="49" spans="1:7" ht="12.75">
      <c r="A49">
        <v>4</v>
      </c>
      <c r="B49" s="9" t="s">
        <v>150</v>
      </c>
      <c r="C49" t="s">
        <v>8</v>
      </c>
      <c r="D49">
        <v>1973</v>
      </c>
      <c r="E49">
        <v>2014503</v>
      </c>
      <c r="F49" s="3">
        <v>0.017118055555555556</v>
      </c>
      <c r="G49" s="5">
        <v>33</v>
      </c>
    </row>
    <row r="50" spans="1:8" ht="12.75">
      <c r="A50">
        <v>5</v>
      </c>
      <c r="B50" s="9" t="s">
        <v>40</v>
      </c>
      <c r="C50" t="s">
        <v>2</v>
      </c>
      <c r="D50">
        <v>1969</v>
      </c>
      <c r="E50">
        <v>45537</v>
      </c>
      <c r="F50" s="3">
        <v>0.018993055555555558</v>
      </c>
      <c r="G50" s="5">
        <v>32</v>
      </c>
      <c r="H50" t="s">
        <v>315</v>
      </c>
    </row>
    <row r="51" spans="1:7" ht="12.75">
      <c r="A51">
        <v>6</v>
      </c>
      <c r="B51" s="8" t="s">
        <v>50</v>
      </c>
      <c r="C51" t="s">
        <v>35</v>
      </c>
      <c r="D51">
        <v>1960</v>
      </c>
      <c r="E51">
        <v>232807</v>
      </c>
      <c r="F51" s="42">
        <v>0.019328703703703702</v>
      </c>
      <c r="G51" s="5">
        <v>31</v>
      </c>
    </row>
    <row r="52" spans="1:7" ht="12.75">
      <c r="A52">
        <v>7</v>
      </c>
      <c r="B52" s="9" t="s">
        <v>51</v>
      </c>
      <c r="C52" t="s">
        <v>52</v>
      </c>
      <c r="D52">
        <v>1978</v>
      </c>
      <c r="E52">
        <v>1396235</v>
      </c>
      <c r="F52" s="3">
        <v>0.02065972222222222</v>
      </c>
      <c r="G52" s="5">
        <v>30</v>
      </c>
    </row>
    <row r="53" spans="1:7" ht="12.75">
      <c r="A53">
        <v>8</v>
      </c>
      <c r="B53" s="9" t="s">
        <v>321</v>
      </c>
      <c r="C53" t="s">
        <v>230</v>
      </c>
      <c r="D53">
        <v>1970</v>
      </c>
      <c r="E53">
        <v>2014512</v>
      </c>
      <c r="F53" s="3">
        <v>0.020844907407407406</v>
      </c>
      <c r="G53" s="5">
        <v>29</v>
      </c>
    </row>
    <row r="54" spans="1:7" ht="12.75">
      <c r="A54">
        <v>9</v>
      </c>
      <c r="B54" s="9" t="s">
        <v>399</v>
      </c>
      <c r="C54" t="s">
        <v>230</v>
      </c>
      <c r="D54">
        <v>1983</v>
      </c>
      <c r="E54">
        <v>45492</v>
      </c>
      <c r="F54" s="3">
        <v>0.02113425925925926</v>
      </c>
      <c r="G54" s="5">
        <v>28</v>
      </c>
    </row>
    <row r="55" spans="1:7" ht="12.75">
      <c r="A55">
        <v>10</v>
      </c>
      <c r="B55" s="9" t="s">
        <v>135</v>
      </c>
      <c r="C55" t="s">
        <v>46</v>
      </c>
      <c r="D55">
        <v>1960</v>
      </c>
      <c r="E55">
        <v>233619</v>
      </c>
      <c r="F55" s="3">
        <v>0.0227662037037037</v>
      </c>
      <c r="G55" s="5">
        <v>27</v>
      </c>
    </row>
    <row r="56" spans="1:7" ht="12.75">
      <c r="A56">
        <v>11</v>
      </c>
      <c r="B56" s="9" t="s">
        <v>400</v>
      </c>
      <c r="C56" t="s">
        <v>20</v>
      </c>
      <c r="D56">
        <v>1942</v>
      </c>
      <c r="E56">
        <v>448951</v>
      </c>
      <c r="F56" s="3">
        <v>0.023078703703703702</v>
      </c>
      <c r="G56" s="5">
        <v>26</v>
      </c>
    </row>
    <row r="57" spans="1:8" ht="12.75">
      <c r="A57">
        <v>12</v>
      </c>
      <c r="B57" s="9" t="s">
        <v>308</v>
      </c>
      <c r="C57" t="s">
        <v>230</v>
      </c>
      <c r="D57">
        <v>1976</v>
      </c>
      <c r="E57">
        <v>49923</v>
      </c>
      <c r="F57" s="3">
        <v>0.02479166666666667</v>
      </c>
      <c r="G57" s="5">
        <v>25</v>
      </c>
      <c r="H57" t="s">
        <v>315</v>
      </c>
    </row>
    <row r="58" spans="1:7" ht="12.75">
      <c r="A58">
        <v>13</v>
      </c>
      <c r="B58" s="9" t="s">
        <v>320</v>
      </c>
      <c r="C58" t="s">
        <v>230</v>
      </c>
      <c r="D58">
        <v>1970</v>
      </c>
      <c r="E58">
        <v>2014508</v>
      </c>
      <c r="F58" s="3">
        <v>0.027939814814814817</v>
      </c>
      <c r="G58" s="5">
        <v>24</v>
      </c>
    </row>
    <row r="59" spans="1:7" ht="12.75">
      <c r="A59">
        <v>14</v>
      </c>
      <c r="B59" s="9" t="s">
        <v>48</v>
      </c>
      <c r="C59" t="s">
        <v>49</v>
      </c>
      <c r="D59">
        <v>1952</v>
      </c>
      <c r="E59">
        <v>2050679</v>
      </c>
      <c r="F59" s="3">
        <v>0.029791666666666664</v>
      </c>
      <c r="G59" s="5">
        <v>23</v>
      </c>
    </row>
    <row r="60" spans="1:7" ht="12.75">
      <c r="A60">
        <v>15</v>
      </c>
      <c r="B60" s="9" t="s">
        <v>401</v>
      </c>
      <c r="C60" t="s">
        <v>30</v>
      </c>
      <c r="D60">
        <v>1944</v>
      </c>
      <c r="E60">
        <v>45138</v>
      </c>
      <c r="F60" s="3">
        <v>0.030462962962962966</v>
      </c>
      <c r="G60" s="5">
        <v>22</v>
      </c>
    </row>
    <row r="61" spans="1:7" ht="12.75">
      <c r="A61">
        <v>16</v>
      </c>
      <c r="B61" s="9" t="s">
        <v>244</v>
      </c>
      <c r="C61" t="s">
        <v>230</v>
      </c>
      <c r="D61">
        <v>1977</v>
      </c>
      <c r="E61">
        <v>2014506</v>
      </c>
      <c r="F61" s="3">
        <v>0.03298611111111111</v>
      </c>
      <c r="G61" s="5">
        <v>21</v>
      </c>
    </row>
    <row r="62" spans="1:7" ht="12.75">
      <c r="A62">
        <v>17</v>
      </c>
      <c r="B62" s="9" t="s">
        <v>253</v>
      </c>
      <c r="C62" t="s">
        <v>331</v>
      </c>
      <c r="D62">
        <v>1937</v>
      </c>
      <c r="E62">
        <v>363435</v>
      </c>
      <c r="F62" s="3">
        <v>0.034409722222222223</v>
      </c>
      <c r="G62" s="5">
        <v>20</v>
      </c>
    </row>
    <row r="63" spans="1:7" ht="12.75">
      <c r="A63">
        <v>18</v>
      </c>
      <c r="B63" s="9" t="s">
        <v>73</v>
      </c>
      <c r="C63" t="s">
        <v>30</v>
      </c>
      <c r="D63">
        <v>1952</v>
      </c>
      <c r="E63">
        <v>46143</v>
      </c>
      <c r="F63" s="3">
        <v>0.03674768518518518</v>
      </c>
      <c r="G63" s="5">
        <v>19</v>
      </c>
    </row>
    <row r="64" spans="1:7" ht="12.75">
      <c r="A64">
        <v>19</v>
      </c>
      <c r="B64" s="9" t="s">
        <v>75</v>
      </c>
      <c r="C64" t="s">
        <v>20</v>
      </c>
      <c r="D64">
        <v>1947</v>
      </c>
      <c r="E64">
        <v>4503</v>
      </c>
      <c r="F64" s="3">
        <v>0.037175925925925925</v>
      </c>
      <c r="G64" s="5">
        <v>18</v>
      </c>
    </row>
    <row r="65" spans="1:7" ht="12.75">
      <c r="A65">
        <v>20</v>
      </c>
      <c r="B65" s="9" t="s">
        <v>64</v>
      </c>
      <c r="C65" t="s">
        <v>35</v>
      </c>
      <c r="D65">
        <v>1954</v>
      </c>
      <c r="E65">
        <v>935</v>
      </c>
      <c r="F65" s="3">
        <v>0.037986111111111116</v>
      </c>
      <c r="G65" s="5">
        <v>17</v>
      </c>
    </row>
    <row r="66" spans="1:7" ht="12.75">
      <c r="A66">
        <v>21</v>
      </c>
      <c r="B66" s="9" t="s">
        <v>259</v>
      </c>
      <c r="C66" t="s">
        <v>230</v>
      </c>
      <c r="D66">
        <v>1978</v>
      </c>
      <c r="E66">
        <v>2014507</v>
      </c>
      <c r="F66" s="3">
        <v>0.03844907407407407</v>
      </c>
      <c r="G66" s="5">
        <v>16</v>
      </c>
    </row>
    <row r="67" spans="1:7" ht="12.75">
      <c r="A67">
        <v>22</v>
      </c>
      <c r="B67" s="9" t="s">
        <v>402</v>
      </c>
      <c r="C67" t="s">
        <v>230</v>
      </c>
      <c r="D67">
        <v>1979</v>
      </c>
      <c r="E67">
        <v>443962</v>
      </c>
      <c r="F67" s="3">
        <v>0.0390625</v>
      </c>
      <c r="G67" s="5">
        <v>15</v>
      </c>
    </row>
    <row r="68" spans="1:7" ht="12.75">
      <c r="A68">
        <v>23</v>
      </c>
      <c r="B68" s="9" t="s">
        <v>67</v>
      </c>
      <c r="C68" t="s">
        <v>8</v>
      </c>
      <c r="D68">
        <v>1942</v>
      </c>
      <c r="E68">
        <v>416652</v>
      </c>
      <c r="F68" s="3">
        <v>0.04304398148148148</v>
      </c>
      <c r="G68" s="5">
        <v>14</v>
      </c>
    </row>
    <row r="69" spans="1:7" ht="12.75">
      <c r="A69">
        <v>24</v>
      </c>
      <c r="B69" s="8" t="s">
        <v>269</v>
      </c>
      <c r="C69" t="s">
        <v>0</v>
      </c>
      <c r="D69">
        <v>1950</v>
      </c>
      <c r="E69">
        <v>45446</v>
      </c>
      <c r="F69" s="3">
        <v>0.046307870370370374</v>
      </c>
      <c r="G69" s="5">
        <v>13</v>
      </c>
    </row>
    <row r="70" spans="1:7" ht="12.75">
      <c r="A70">
        <v>25</v>
      </c>
      <c r="B70" s="8" t="s">
        <v>245</v>
      </c>
      <c r="C70" t="s">
        <v>110</v>
      </c>
      <c r="D70">
        <v>1932</v>
      </c>
      <c r="E70">
        <v>45450</v>
      </c>
      <c r="F70" s="3">
        <v>0.04737268518518519</v>
      </c>
      <c r="G70" s="5">
        <v>12</v>
      </c>
    </row>
    <row r="71" spans="1:8" ht="12.75">
      <c r="A71">
        <v>26</v>
      </c>
      <c r="B71" s="8" t="s">
        <v>403</v>
      </c>
      <c r="C71" t="s">
        <v>230</v>
      </c>
      <c r="D71">
        <v>2003</v>
      </c>
      <c r="E71">
        <v>2014505</v>
      </c>
      <c r="F71" s="3">
        <v>0.048576388888888884</v>
      </c>
      <c r="G71" s="5">
        <v>11</v>
      </c>
      <c r="H71" t="s">
        <v>315</v>
      </c>
    </row>
    <row r="72" spans="1:7" ht="12.75">
      <c r="A72">
        <v>27</v>
      </c>
      <c r="B72" s="8" t="s">
        <v>404</v>
      </c>
      <c r="C72" t="s">
        <v>230</v>
      </c>
      <c r="D72">
        <v>1976</v>
      </c>
      <c r="E72">
        <v>443966</v>
      </c>
      <c r="F72" s="3">
        <v>0.04971064814814815</v>
      </c>
      <c r="G72" s="5">
        <v>10</v>
      </c>
    </row>
    <row r="73" spans="1:8" ht="12.75">
      <c r="A73">
        <v>28</v>
      </c>
      <c r="B73" s="8" t="s">
        <v>405</v>
      </c>
      <c r="C73" t="s">
        <v>230</v>
      </c>
      <c r="D73">
        <v>2005</v>
      </c>
      <c r="E73">
        <v>2014506</v>
      </c>
      <c r="F73" s="3">
        <v>0.05060185185185185</v>
      </c>
      <c r="G73" s="5">
        <v>9</v>
      </c>
      <c r="H73" t="s">
        <v>315</v>
      </c>
    </row>
    <row r="74" spans="1:7" ht="12.75">
      <c r="A74">
        <v>29</v>
      </c>
      <c r="B74" s="8" t="s">
        <v>406</v>
      </c>
      <c r="C74" t="s">
        <v>230</v>
      </c>
      <c r="D74">
        <v>2006</v>
      </c>
      <c r="E74">
        <v>2014509</v>
      </c>
      <c r="F74" s="3">
        <v>0.06184027777777778</v>
      </c>
      <c r="G74" s="5">
        <v>8</v>
      </c>
    </row>
    <row r="75" spans="2:6" ht="12.75">
      <c r="B75" s="9" t="s">
        <v>407</v>
      </c>
      <c r="C75" t="s">
        <v>110</v>
      </c>
      <c r="D75">
        <v>1950</v>
      </c>
      <c r="E75">
        <v>307567</v>
      </c>
      <c r="F75" s="11">
        <v>0.031261574074074074</v>
      </c>
    </row>
    <row r="77" ht="12.75">
      <c r="B77" s="7" t="s">
        <v>204</v>
      </c>
    </row>
    <row r="78" spans="1:7" ht="12.75">
      <c r="A78">
        <v>1</v>
      </c>
      <c r="B78" s="8" t="s">
        <v>307</v>
      </c>
      <c r="C78" t="s">
        <v>230</v>
      </c>
      <c r="D78">
        <v>1984</v>
      </c>
      <c r="E78">
        <v>49939</v>
      </c>
      <c r="F78" s="3">
        <v>0.030324074074074073</v>
      </c>
      <c r="G78" s="5">
        <v>11</v>
      </c>
    </row>
    <row r="79" spans="1:8" ht="12.75">
      <c r="A79">
        <v>2</v>
      </c>
      <c r="B79" s="8" t="s">
        <v>132</v>
      </c>
      <c r="C79" t="s">
        <v>230</v>
      </c>
      <c r="D79">
        <v>1957</v>
      </c>
      <c r="E79">
        <v>222997</v>
      </c>
      <c r="F79" s="3">
        <v>0.03342592592592592</v>
      </c>
      <c r="G79" s="5">
        <v>9</v>
      </c>
      <c r="H79" t="s">
        <v>315</v>
      </c>
    </row>
    <row r="80" spans="1:7" ht="12.75">
      <c r="A80">
        <v>3</v>
      </c>
      <c r="B80" s="8" t="s">
        <v>263</v>
      </c>
      <c r="C80" t="s">
        <v>230</v>
      </c>
      <c r="E80">
        <v>2014503</v>
      </c>
      <c r="F80" s="3">
        <v>0.036180555555555556</v>
      </c>
      <c r="G80" s="5">
        <v>8</v>
      </c>
    </row>
    <row r="81" spans="1:7" ht="12.75">
      <c r="A81">
        <v>4</v>
      </c>
      <c r="B81" s="8" t="s">
        <v>408</v>
      </c>
      <c r="C81" t="s">
        <v>230</v>
      </c>
      <c r="D81">
        <v>1987</v>
      </c>
      <c r="E81">
        <v>2014502</v>
      </c>
      <c r="F81" s="3">
        <v>0.04106481481481481</v>
      </c>
      <c r="G81" s="5">
        <v>7</v>
      </c>
    </row>
    <row r="82" spans="1:7" ht="12.75">
      <c r="A82">
        <v>5</v>
      </c>
      <c r="B82" s="8" t="s">
        <v>409</v>
      </c>
      <c r="C82" t="s">
        <v>230</v>
      </c>
      <c r="E82">
        <v>443969</v>
      </c>
      <c r="F82" s="42">
        <v>0.042222222222222223</v>
      </c>
      <c r="G82" s="5">
        <v>6</v>
      </c>
    </row>
    <row r="83" spans="1:7" ht="12.75">
      <c r="A83">
        <v>6</v>
      </c>
      <c r="B83" s="8" t="s">
        <v>410</v>
      </c>
      <c r="C83" t="s">
        <v>11</v>
      </c>
      <c r="D83">
        <v>1971</v>
      </c>
      <c r="E83">
        <v>2022190</v>
      </c>
      <c r="F83" s="3">
        <v>0.045254629629629624</v>
      </c>
      <c r="G83" s="5">
        <v>5</v>
      </c>
    </row>
    <row r="84" spans="1:7" ht="12.75">
      <c r="A84">
        <v>7</v>
      </c>
      <c r="B84" s="8" t="s">
        <v>411</v>
      </c>
      <c r="C84" t="s">
        <v>230</v>
      </c>
      <c r="E84">
        <v>443960</v>
      </c>
      <c r="F84" s="3">
        <v>0.12930555555555556</v>
      </c>
      <c r="G84" s="5">
        <v>4</v>
      </c>
    </row>
    <row r="86" ht="12.75">
      <c r="B86" s="7" t="s">
        <v>206</v>
      </c>
    </row>
    <row r="87" spans="1:8" ht="12.75">
      <c r="A87">
        <v>1</v>
      </c>
      <c r="B87" s="9" t="s">
        <v>412</v>
      </c>
      <c r="C87" t="s">
        <v>230</v>
      </c>
      <c r="D87">
        <v>1983</v>
      </c>
      <c r="E87">
        <v>45942</v>
      </c>
      <c r="F87" s="3">
        <v>0.009143518518518518</v>
      </c>
      <c r="G87" s="5">
        <v>13</v>
      </c>
      <c r="H87" t="s">
        <v>315</v>
      </c>
    </row>
    <row r="88" spans="1:7" ht="12.75">
      <c r="A88">
        <v>2</v>
      </c>
      <c r="B88" s="9" t="s">
        <v>403</v>
      </c>
      <c r="C88" t="s">
        <v>230</v>
      </c>
      <c r="D88">
        <v>2003</v>
      </c>
      <c r="E88">
        <v>2014505</v>
      </c>
      <c r="F88" s="43">
        <v>0.011504629629629629</v>
      </c>
      <c r="G88" s="5">
        <v>11</v>
      </c>
    </row>
    <row r="89" spans="1:7" ht="12.75">
      <c r="A89">
        <v>3</v>
      </c>
      <c r="B89" s="9" t="s">
        <v>413</v>
      </c>
      <c r="C89" t="s">
        <v>226</v>
      </c>
      <c r="D89">
        <v>1992</v>
      </c>
      <c r="E89">
        <v>443963</v>
      </c>
      <c r="F89" s="43">
        <v>0.011944444444444445</v>
      </c>
      <c r="G89" s="5">
        <v>10</v>
      </c>
    </row>
    <row r="90" spans="1:7" ht="12.75">
      <c r="A90">
        <v>4</v>
      </c>
      <c r="B90" s="9" t="s">
        <v>414</v>
      </c>
      <c r="C90" t="s">
        <v>230</v>
      </c>
      <c r="D90">
        <v>2006</v>
      </c>
      <c r="E90">
        <v>2014508</v>
      </c>
      <c r="F90" s="43">
        <v>0.015173611111111112</v>
      </c>
      <c r="G90" s="5">
        <v>9</v>
      </c>
    </row>
    <row r="91" spans="1:7" ht="12.75">
      <c r="A91">
        <v>5</v>
      </c>
      <c r="B91" s="9" t="s">
        <v>425</v>
      </c>
      <c r="E91">
        <v>443972</v>
      </c>
      <c r="F91" s="3">
        <v>0.015613425925925926</v>
      </c>
      <c r="G91" s="5">
        <v>8</v>
      </c>
    </row>
    <row r="92" spans="1:7" ht="12.75">
      <c r="A92">
        <v>6</v>
      </c>
      <c r="B92" s="9" t="s">
        <v>415</v>
      </c>
      <c r="C92" t="s">
        <v>230</v>
      </c>
      <c r="D92">
        <v>2003</v>
      </c>
      <c r="E92">
        <v>2014512</v>
      </c>
      <c r="F92" s="3">
        <v>0.016122685185185184</v>
      </c>
      <c r="G92" s="5">
        <v>7</v>
      </c>
    </row>
    <row r="93" spans="1:7" ht="12.75">
      <c r="A93">
        <v>7</v>
      </c>
      <c r="B93" s="9" t="s">
        <v>416</v>
      </c>
      <c r="C93" t="s">
        <v>230</v>
      </c>
      <c r="E93">
        <v>2014503</v>
      </c>
      <c r="F93" s="3">
        <v>0.01752314814814815</v>
      </c>
      <c r="G93" s="5">
        <v>6</v>
      </c>
    </row>
    <row r="94" spans="1:7" ht="12.75">
      <c r="A94">
        <v>8</v>
      </c>
      <c r="B94" s="9" t="s">
        <v>417</v>
      </c>
      <c r="C94" t="s">
        <v>230</v>
      </c>
      <c r="E94">
        <v>2014515</v>
      </c>
      <c r="F94" s="3">
        <v>0.020694444444444446</v>
      </c>
      <c r="G94" s="5">
        <v>5</v>
      </c>
    </row>
    <row r="95" spans="1:7" ht="12.75">
      <c r="A95">
        <v>9</v>
      </c>
      <c r="B95" s="9" t="s">
        <v>405</v>
      </c>
      <c r="C95" t="s">
        <v>230</v>
      </c>
      <c r="D95">
        <v>2005</v>
      </c>
      <c r="E95">
        <v>2014506</v>
      </c>
      <c r="F95" s="3">
        <v>0.025196759259259256</v>
      </c>
      <c r="G95" s="5">
        <v>4</v>
      </c>
    </row>
    <row r="96" spans="1:7" ht="12.75">
      <c r="A96">
        <v>10</v>
      </c>
      <c r="B96" s="9" t="s">
        <v>418</v>
      </c>
      <c r="C96" t="s">
        <v>46</v>
      </c>
      <c r="D96">
        <v>2008</v>
      </c>
      <c r="E96">
        <v>332834</v>
      </c>
      <c r="F96" s="3">
        <v>0.025902777777777775</v>
      </c>
      <c r="G96" s="5">
        <v>3</v>
      </c>
    </row>
    <row r="97" spans="1:7" ht="12.75">
      <c r="A97">
        <v>11</v>
      </c>
      <c r="B97" s="9" t="s">
        <v>419</v>
      </c>
      <c r="C97" t="s">
        <v>0</v>
      </c>
      <c r="D97">
        <v>2006</v>
      </c>
      <c r="E97">
        <v>45488</v>
      </c>
      <c r="F97" s="3">
        <v>0.029456018518518517</v>
      </c>
      <c r="G97" s="5">
        <v>2</v>
      </c>
    </row>
    <row r="98" spans="1:7" ht="12.75">
      <c r="A98">
        <v>12</v>
      </c>
      <c r="B98" s="9" t="s">
        <v>420</v>
      </c>
      <c r="C98" t="s">
        <v>0</v>
      </c>
      <c r="D98">
        <v>2007</v>
      </c>
      <c r="E98">
        <v>2014505</v>
      </c>
      <c r="F98" s="3">
        <v>0.02971064814814815</v>
      </c>
      <c r="G98" s="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6">
      <selection activeCell="B57" sqref="B57:D57"/>
    </sheetView>
  </sheetViews>
  <sheetFormatPr defaultColWidth="9.140625" defaultRowHeight="12.75"/>
  <cols>
    <col min="1" max="1" width="5.28125" style="0" customWidth="1"/>
    <col min="2" max="2" width="23.7109375" style="8" customWidth="1"/>
    <col min="3" max="4" width="5.421875" style="0" customWidth="1"/>
    <col min="6" max="6" width="9.7109375" style="0" bestFit="1" customWidth="1"/>
    <col min="7" max="7" width="9.8515625" style="5" customWidth="1"/>
  </cols>
  <sheetData>
    <row r="1" spans="2:3" ht="12.75">
      <c r="B1" s="7" t="s">
        <v>426</v>
      </c>
      <c r="C1" t="s">
        <v>216</v>
      </c>
    </row>
    <row r="2" ht="12.75">
      <c r="B2" s="8" t="s">
        <v>427</v>
      </c>
    </row>
    <row r="4" ht="12.75">
      <c r="B4" s="7" t="s">
        <v>197</v>
      </c>
    </row>
    <row r="5" spans="3:7" ht="12.75">
      <c r="C5" s="1" t="s">
        <v>218</v>
      </c>
      <c r="D5" s="1" t="s">
        <v>219</v>
      </c>
      <c r="E5" s="1" t="s">
        <v>220</v>
      </c>
      <c r="F5" s="1" t="s">
        <v>221</v>
      </c>
      <c r="G5" s="6" t="s">
        <v>113</v>
      </c>
    </row>
    <row r="6" spans="2:7" ht="12.75">
      <c r="B6" s="7" t="s">
        <v>222</v>
      </c>
      <c r="C6" s="2"/>
      <c r="D6" s="2"/>
      <c r="E6" s="2"/>
      <c r="F6" s="2"/>
      <c r="G6" s="24"/>
    </row>
    <row r="7" spans="1:7" ht="12.75">
      <c r="A7">
        <v>1</v>
      </c>
      <c r="B7" s="9" t="s">
        <v>297</v>
      </c>
      <c r="C7" s="2" t="s">
        <v>28</v>
      </c>
      <c r="D7" s="2">
        <v>1971</v>
      </c>
      <c r="E7" s="2">
        <v>339871</v>
      </c>
      <c r="F7" s="25">
        <v>0.05075231481481481</v>
      </c>
      <c r="G7" s="5">
        <v>28</v>
      </c>
    </row>
    <row r="8" spans="1:7" ht="12.75">
      <c r="A8">
        <v>2</v>
      </c>
      <c r="B8" s="8" t="s">
        <v>428</v>
      </c>
      <c r="C8" s="2" t="s">
        <v>35</v>
      </c>
      <c r="D8" s="2">
        <v>1982</v>
      </c>
      <c r="E8" s="2">
        <v>9820421</v>
      </c>
      <c r="F8" s="25">
        <v>0.05627314814814815</v>
      </c>
      <c r="G8" s="5">
        <v>26</v>
      </c>
    </row>
    <row r="9" spans="1:7" ht="12.75">
      <c r="A9">
        <v>3</v>
      </c>
      <c r="B9" s="9" t="s">
        <v>70</v>
      </c>
      <c r="C9" s="2" t="s">
        <v>52</v>
      </c>
      <c r="D9" s="2">
        <v>1984</v>
      </c>
      <c r="E9" s="2">
        <v>1396236</v>
      </c>
      <c r="F9" s="25">
        <v>0.07261574074074074</v>
      </c>
      <c r="G9" s="5">
        <v>25</v>
      </c>
    </row>
    <row r="10" spans="1:7" ht="12.75">
      <c r="A10">
        <v>4</v>
      </c>
      <c r="B10" s="9" t="s">
        <v>33</v>
      </c>
      <c r="C10" s="2" t="s">
        <v>20</v>
      </c>
      <c r="D10" s="2">
        <v>1960</v>
      </c>
      <c r="E10" s="2">
        <v>232759</v>
      </c>
      <c r="F10" s="25">
        <v>0.08407407407407408</v>
      </c>
      <c r="G10" s="5">
        <v>24</v>
      </c>
    </row>
    <row r="11" spans="1:7" ht="12.75">
      <c r="A11">
        <v>5</v>
      </c>
      <c r="B11" s="8" t="s">
        <v>307</v>
      </c>
      <c r="C11" s="2" t="s">
        <v>230</v>
      </c>
      <c r="D11" s="2">
        <v>1984</v>
      </c>
      <c r="E11" s="2">
        <v>2014504</v>
      </c>
      <c r="F11" s="25">
        <v>0.0986574074074074</v>
      </c>
      <c r="G11" s="5">
        <v>23</v>
      </c>
    </row>
    <row r="12" spans="2:7" ht="12.75">
      <c r="B12" s="9" t="s">
        <v>228</v>
      </c>
      <c r="C12" s="2" t="s">
        <v>30</v>
      </c>
      <c r="D12" s="2">
        <v>1972</v>
      </c>
      <c r="E12" s="2">
        <v>45141</v>
      </c>
      <c r="F12" s="17">
        <v>0.05885416666666667</v>
      </c>
      <c r="G12" s="24"/>
    </row>
    <row r="14" ht="12.75">
      <c r="B14" s="7" t="s">
        <v>198</v>
      </c>
    </row>
    <row r="15" spans="1:7" ht="12.75">
      <c r="A15">
        <v>1</v>
      </c>
      <c r="B15" s="44" t="s">
        <v>223</v>
      </c>
      <c r="C15" t="s">
        <v>224</v>
      </c>
      <c r="D15">
        <v>1972</v>
      </c>
      <c r="E15">
        <v>411912</v>
      </c>
      <c r="F15" s="3">
        <v>0.04565972222222223</v>
      </c>
      <c r="G15" s="5">
        <v>28</v>
      </c>
    </row>
    <row r="16" spans="1:7" ht="12.75">
      <c r="A16">
        <v>2</v>
      </c>
      <c r="B16" s="8" t="s">
        <v>299</v>
      </c>
      <c r="C16" t="s">
        <v>230</v>
      </c>
      <c r="D16">
        <v>1977</v>
      </c>
      <c r="E16">
        <v>2014505</v>
      </c>
      <c r="F16" s="3">
        <v>0.04568287037037037</v>
      </c>
      <c r="G16" s="5">
        <v>26</v>
      </c>
    </row>
    <row r="17" spans="1:7" ht="12.75">
      <c r="A17">
        <v>3</v>
      </c>
      <c r="B17" s="8" t="s">
        <v>429</v>
      </c>
      <c r="C17" t="s">
        <v>35</v>
      </c>
      <c r="D17">
        <v>1984</v>
      </c>
      <c r="E17">
        <v>7840420</v>
      </c>
      <c r="F17" s="3">
        <v>0.04653935185185185</v>
      </c>
      <c r="G17" s="5">
        <v>25</v>
      </c>
    </row>
    <row r="18" spans="1:7" ht="12.75">
      <c r="A18">
        <v>4</v>
      </c>
      <c r="B18" s="8" t="s">
        <v>19</v>
      </c>
      <c r="C18" t="s">
        <v>20</v>
      </c>
      <c r="D18">
        <v>1976</v>
      </c>
      <c r="E18">
        <v>2050670</v>
      </c>
      <c r="F18" s="3">
        <v>0.05236111111111111</v>
      </c>
      <c r="G18" s="5">
        <v>24</v>
      </c>
    </row>
    <row r="19" spans="1:7" ht="12.75">
      <c r="A19">
        <v>5</v>
      </c>
      <c r="B19" s="8" t="s">
        <v>308</v>
      </c>
      <c r="C19" t="s">
        <v>230</v>
      </c>
      <c r="D19">
        <v>1976</v>
      </c>
      <c r="E19">
        <v>49423</v>
      </c>
      <c r="F19" s="3">
        <v>0.05935185185185185</v>
      </c>
      <c r="G19" s="5">
        <v>23</v>
      </c>
    </row>
    <row r="20" spans="1:7" ht="12.75">
      <c r="A20">
        <v>6</v>
      </c>
      <c r="B20" s="8" t="s">
        <v>128</v>
      </c>
      <c r="C20" t="s">
        <v>2</v>
      </c>
      <c r="D20">
        <v>1943</v>
      </c>
      <c r="E20">
        <v>505295</v>
      </c>
      <c r="F20" s="3">
        <v>0.060995370370370366</v>
      </c>
      <c r="G20" s="5">
        <v>22</v>
      </c>
    </row>
    <row r="21" spans="1:7" ht="12.75">
      <c r="A21">
        <v>7</v>
      </c>
      <c r="B21" s="8" t="s">
        <v>319</v>
      </c>
      <c r="C21" t="s">
        <v>20</v>
      </c>
      <c r="D21">
        <v>1947</v>
      </c>
      <c r="E21">
        <v>45481</v>
      </c>
      <c r="F21" s="3">
        <v>0.06303240740740741</v>
      </c>
      <c r="G21" s="5">
        <v>21</v>
      </c>
    </row>
    <row r="22" spans="1:7" ht="12.75">
      <c r="A22">
        <v>8</v>
      </c>
      <c r="B22" s="8" t="s">
        <v>225</v>
      </c>
      <c r="C22" t="s">
        <v>226</v>
      </c>
      <c r="D22">
        <v>1961</v>
      </c>
      <c r="E22">
        <v>46137</v>
      </c>
      <c r="F22" s="3">
        <v>0.06703703703703703</v>
      </c>
      <c r="G22" s="5">
        <v>20</v>
      </c>
    </row>
    <row r="23" spans="1:7" ht="12.75">
      <c r="A23">
        <v>9</v>
      </c>
      <c r="B23" s="8" t="s">
        <v>430</v>
      </c>
      <c r="C23" t="s">
        <v>230</v>
      </c>
      <c r="D23">
        <v>1968</v>
      </c>
      <c r="E23">
        <v>2014506</v>
      </c>
      <c r="F23" s="3">
        <v>0.07096064814814815</v>
      </c>
      <c r="G23" s="5">
        <v>19</v>
      </c>
    </row>
    <row r="24" spans="1:7" ht="12.75">
      <c r="A24">
        <v>10</v>
      </c>
      <c r="B24" s="8" t="s">
        <v>431</v>
      </c>
      <c r="C24" t="s">
        <v>35</v>
      </c>
      <c r="D24">
        <v>1950</v>
      </c>
      <c r="E24">
        <v>307760</v>
      </c>
      <c r="F24" s="3">
        <v>0.07239583333333334</v>
      </c>
      <c r="G24" s="5">
        <v>18</v>
      </c>
    </row>
    <row r="25" spans="1:7" ht="12.75">
      <c r="A25">
        <v>11</v>
      </c>
      <c r="B25" s="8" t="s">
        <v>67</v>
      </c>
      <c r="C25" t="s">
        <v>8</v>
      </c>
      <c r="D25">
        <v>1942</v>
      </c>
      <c r="E25">
        <v>416652</v>
      </c>
      <c r="F25" s="3">
        <v>0.074375</v>
      </c>
      <c r="G25" s="5">
        <v>17</v>
      </c>
    </row>
    <row r="26" spans="1:7" ht="12.75">
      <c r="A26">
        <v>12</v>
      </c>
      <c r="B26" s="8" t="s">
        <v>309</v>
      </c>
      <c r="C26" t="s">
        <v>230</v>
      </c>
      <c r="D26">
        <v>1978</v>
      </c>
      <c r="E26">
        <v>2014507</v>
      </c>
      <c r="F26" s="3">
        <v>0.09818287037037036</v>
      </c>
      <c r="G26" s="5">
        <v>16</v>
      </c>
    </row>
    <row r="27" spans="2:6" ht="12.75">
      <c r="B27" s="8" t="s">
        <v>384</v>
      </c>
      <c r="C27" t="s">
        <v>20</v>
      </c>
      <c r="D27">
        <v>1950</v>
      </c>
      <c r="E27">
        <v>6770</v>
      </c>
      <c r="F27" s="10">
        <v>0.04928240740740741</v>
      </c>
    </row>
    <row r="29" ht="12.75">
      <c r="B29" s="7" t="s">
        <v>200</v>
      </c>
    </row>
    <row r="30" spans="1:7" ht="12.75">
      <c r="A30">
        <v>1</v>
      </c>
      <c r="B30" s="9" t="s">
        <v>36</v>
      </c>
      <c r="C30" t="s">
        <v>20</v>
      </c>
      <c r="D30">
        <v>1970</v>
      </c>
      <c r="E30">
        <v>505283</v>
      </c>
      <c r="F30" s="3">
        <v>0.02028935185185185</v>
      </c>
      <c r="G30" s="5">
        <v>28</v>
      </c>
    </row>
    <row r="31" spans="1:7" ht="12.75">
      <c r="A31">
        <v>2</v>
      </c>
      <c r="B31" s="9" t="s">
        <v>393</v>
      </c>
      <c r="C31" t="s">
        <v>99</v>
      </c>
      <c r="D31">
        <v>1980</v>
      </c>
      <c r="E31">
        <v>363419</v>
      </c>
      <c r="F31" s="3">
        <v>0.022291666666666668</v>
      </c>
      <c r="G31" s="5">
        <v>26</v>
      </c>
    </row>
    <row r="32" spans="1:7" ht="12.75">
      <c r="A32">
        <v>3</v>
      </c>
      <c r="B32" s="9" t="s">
        <v>12</v>
      </c>
      <c r="C32" s="8" t="s">
        <v>13</v>
      </c>
      <c r="D32">
        <v>1969</v>
      </c>
      <c r="E32">
        <v>233676</v>
      </c>
      <c r="F32" s="3">
        <v>0.022395833333333334</v>
      </c>
      <c r="G32" s="5">
        <v>25</v>
      </c>
    </row>
    <row r="33" spans="1:7" ht="12.75">
      <c r="A33">
        <v>4</v>
      </c>
      <c r="B33" s="9" t="s">
        <v>50</v>
      </c>
      <c r="C33" t="s">
        <v>35</v>
      </c>
      <c r="D33">
        <v>1960</v>
      </c>
      <c r="E33">
        <v>2054132</v>
      </c>
      <c r="F33" s="3">
        <v>0.026273148148148153</v>
      </c>
      <c r="G33" s="5">
        <v>24</v>
      </c>
    </row>
    <row r="34" spans="1:7" ht="12.75">
      <c r="A34">
        <v>5</v>
      </c>
      <c r="B34" s="9" t="s">
        <v>152</v>
      </c>
      <c r="C34" t="s">
        <v>35</v>
      </c>
      <c r="D34">
        <v>1947</v>
      </c>
      <c r="E34">
        <v>5617</v>
      </c>
      <c r="F34" s="3">
        <v>0.028275462962962964</v>
      </c>
      <c r="G34" s="5">
        <v>23</v>
      </c>
    </row>
    <row r="35" spans="1:7" ht="12.75">
      <c r="A35">
        <v>6</v>
      </c>
      <c r="B35" s="9" t="s">
        <v>432</v>
      </c>
      <c r="C35" t="s">
        <v>30</v>
      </c>
      <c r="D35">
        <v>1944</v>
      </c>
      <c r="E35">
        <v>45138</v>
      </c>
      <c r="F35" s="3">
        <v>0.028981481481481483</v>
      </c>
      <c r="G35" s="5">
        <v>22</v>
      </c>
    </row>
    <row r="36" spans="1:7" ht="12.75">
      <c r="A36">
        <v>7</v>
      </c>
      <c r="B36" s="9" t="s">
        <v>54</v>
      </c>
      <c r="C36" t="s">
        <v>6</v>
      </c>
      <c r="D36">
        <v>1961</v>
      </c>
      <c r="E36">
        <v>45337</v>
      </c>
      <c r="F36" s="3">
        <v>0.0296412037037037</v>
      </c>
      <c r="G36" s="5">
        <v>21</v>
      </c>
    </row>
    <row r="37" spans="1:7" ht="12.75">
      <c r="A37">
        <v>8</v>
      </c>
      <c r="B37" s="9" t="s">
        <v>40</v>
      </c>
      <c r="C37" t="s">
        <v>2</v>
      </c>
      <c r="D37">
        <v>1969</v>
      </c>
      <c r="E37">
        <v>45537</v>
      </c>
      <c r="F37" s="3">
        <v>0.02974537037037037</v>
      </c>
      <c r="G37" s="5">
        <v>20</v>
      </c>
    </row>
    <row r="38" spans="1:7" ht="12.75">
      <c r="A38">
        <v>9</v>
      </c>
      <c r="B38" s="9" t="s">
        <v>17</v>
      </c>
      <c r="C38" t="s">
        <v>18</v>
      </c>
      <c r="D38">
        <v>1951</v>
      </c>
      <c r="E38">
        <v>411902</v>
      </c>
      <c r="F38" s="3">
        <v>0.03005787037037037</v>
      </c>
      <c r="G38" s="5">
        <v>19</v>
      </c>
    </row>
    <row r="39" spans="1:7" ht="12.75">
      <c r="A39">
        <v>10</v>
      </c>
      <c r="B39" s="9" t="s">
        <v>48</v>
      </c>
      <c r="C39" t="s">
        <v>49</v>
      </c>
      <c r="D39">
        <v>1952</v>
      </c>
      <c r="E39">
        <v>2050679</v>
      </c>
      <c r="F39" s="3">
        <v>0.030567129629629628</v>
      </c>
      <c r="G39" s="5">
        <v>18</v>
      </c>
    </row>
    <row r="40" spans="1:7" ht="12.75">
      <c r="A40">
        <v>11</v>
      </c>
      <c r="B40" s="9" t="s">
        <v>314</v>
      </c>
      <c r="C40" t="s">
        <v>20</v>
      </c>
      <c r="D40">
        <v>1974</v>
      </c>
      <c r="E40">
        <v>46133</v>
      </c>
      <c r="F40" s="3">
        <v>0.03068287037037037</v>
      </c>
      <c r="G40" s="5">
        <v>17</v>
      </c>
    </row>
    <row r="41" spans="1:7" ht="12.75">
      <c r="A41">
        <v>12</v>
      </c>
      <c r="B41" s="9" t="s">
        <v>154</v>
      </c>
      <c r="C41" t="s">
        <v>123</v>
      </c>
      <c r="D41">
        <v>1939</v>
      </c>
      <c r="E41">
        <v>232658</v>
      </c>
      <c r="F41" s="3">
        <v>0.03159722222222222</v>
      </c>
      <c r="G41" s="5">
        <v>16</v>
      </c>
    </row>
    <row r="42" spans="1:7" ht="12.75">
      <c r="A42">
        <v>13</v>
      </c>
      <c r="B42" s="9" t="s">
        <v>53</v>
      </c>
      <c r="C42" t="s">
        <v>30</v>
      </c>
      <c r="D42">
        <v>1939</v>
      </c>
      <c r="E42">
        <v>207958</v>
      </c>
      <c r="F42" s="3">
        <v>0.03670138888888889</v>
      </c>
      <c r="G42" s="5">
        <v>15</v>
      </c>
    </row>
    <row r="43" spans="1:7" ht="12.75">
      <c r="A43">
        <v>14</v>
      </c>
      <c r="B43" s="9" t="s">
        <v>153</v>
      </c>
      <c r="C43" t="s">
        <v>110</v>
      </c>
      <c r="D43">
        <v>1952</v>
      </c>
      <c r="E43">
        <v>45422</v>
      </c>
      <c r="F43" s="3">
        <v>0.04173611111111111</v>
      </c>
      <c r="G43" s="5">
        <v>14</v>
      </c>
    </row>
    <row r="44" spans="1:7" ht="12.75">
      <c r="A44">
        <v>15</v>
      </c>
      <c r="B44" s="9" t="s">
        <v>433</v>
      </c>
      <c r="C44" t="s">
        <v>230</v>
      </c>
      <c r="E44">
        <v>45931</v>
      </c>
      <c r="F44" s="3">
        <v>0.045509259259259256</v>
      </c>
      <c r="G44" s="45">
        <v>13</v>
      </c>
    </row>
    <row r="45" spans="1:7" ht="12.75">
      <c r="A45">
        <v>16</v>
      </c>
      <c r="B45" s="9" t="s">
        <v>434</v>
      </c>
      <c r="C45" t="s">
        <v>49</v>
      </c>
      <c r="D45">
        <v>1952</v>
      </c>
      <c r="E45">
        <v>2050678</v>
      </c>
      <c r="F45" s="3">
        <v>0.04748842592592593</v>
      </c>
      <c r="G45" s="5">
        <v>12</v>
      </c>
    </row>
    <row r="46" spans="1:7" ht="12.75">
      <c r="A46">
        <v>17</v>
      </c>
      <c r="B46" s="9" t="s">
        <v>435</v>
      </c>
      <c r="C46" t="s">
        <v>230</v>
      </c>
      <c r="D46">
        <v>1974</v>
      </c>
      <c r="E46">
        <v>2014502</v>
      </c>
      <c r="F46" s="3">
        <v>0.04755787037037037</v>
      </c>
      <c r="G46" s="5">
        <v>11</v>
      </c>
    </row>
    <row r="47" spans="1:7" ht="12.75">
      <c r="A47">
        <v>18</v>
      </c>
      <c r="B47" s="9" t="s">
        <v>245</v>
      </c>
      <c r="C47" t="s">
        <v>110</v>
      </c>
      <c r="D47">
        <v>1932</v>
      </c>
      <c r="E47">
        <v>45450</v>
      </c>
      <c r="F47" s="3">
        <v>0.050648148148148144</v>
      </c>
      <c r="G47" s="5">
        <v>10</v>
      </c>
    </row>
    <row r="48" spans="1:7" ht="12.75">
      <c r="A48">
        <v>19</v>
      </c>
      <c r="B48" s="9" t="s">
        <v>73</v>
      </c>
      <c r="C48" t="s">
        <v>30</v>
      </c>
      <c r="D48">
        <v>1952</v>
      </c>
      <c r="E48">
        <v>46143</v>
      </c>
      <c r="F48" s="3">
        <v>0.0594212962962963</v>
      </c>
      <c r="G48" s="5">
        <v>9</v>
      </c>
    </row>
    <row r="49" spans="1:7" ht="12.75">
      <c r="A49">
        <v>20</v>
      </c>
      <c r="B49" s="9" t="s">
        <v>436</v>
      </c>
      <c r="C49" t="s">
        <v>0</v>
      </c>
      <c r="D49">
        <v>1950</v>
      </c>
      <c r="E49">
        <v>45446</v>
      </c>
      <c r="F49" s="3">
        <v>0.05997685185185186</v>
      </c>
      <c r="G49" s="5">
        <v>8</v>
      </c>
    </row>
    <row r="50" spans="2:6" ht="12.75">
      <c r="B50" s="9" t="s">
        <v>437</v>
      </c>
      <c r="C50" t="s">
        <v>0</v>
      </c>
      <c r="D50">
        <v>1974</v>
      </c>
      <c r="E50">
        <v>443961</v>
      </c>
      <c r="F50" s="11">
        <v>0.045578703703703705</v>
      </c>
    </row>
    <row r="52" spans="2:6" ht="12.75">
      <c r="B52" s="7" t="s">
        <v>438</v>
      </c>
      <c r="F52" s="3"/>
    </row>
    <row r="53" spans="1:7" ht="12.75">
      <c r="A53">
        <v>1</v>
      </c>
      <c r="B53" s="44" t="s">
        <v>48</v>
      </c>
      <c r="C53" t="s">
        <v>49</v>
      </c>
      <c r="E53">
        <v>2050679</v>
      </c>
      <c r="F53" s="3">
        <v>0.021631944444444443</v>
      </c>
      <c r="G53" s="5">
        <v>5</v>
      </c>
    </row>
    <row r="55" ht="12.75">
      <c r="B55" s="7" t="s">
        <v>204</v>
      </c>
    </row>
    <row r="56" spans="1:7" ht="12.75">
      <c r="A56">
        <v>1</v>
      </c>
      <c r="B56" s="8" t="s">
        <v>439</v>
      </c>
      <c r="C56" t="s">
        <v>35</v>
      </c>
      <c r="D56">
        <v>1982</v>
      </c>
      <c r="E56">
        <v>505282</v>
      </c>
      <c r="F56" s="3">
        <v>0.053599537037037036</v>
      </c>
      <c r="G56" s="5">
        <v>6</v>
      </c>
    </row>
    <row r="57" spans="1:7" ht="12.75">
      <c r="A57">
        <v>2</v>
      </c>
      <c r="B57" s="8" t="s">
        <v>440</v>
      </c>
      <c r="C57" t="s">
        <v>230</v>
      </c>
      <c r="D57">
        <v>1968</v>
      </c>
      <c r="E57">
        <v>443964</v>
      </c>
      <c r="F57" s="3">
        <v>0.05589120370370371</v>
      </c>
      <c r="G57" s="5">
        <v>4</v>
      </c>
    </row>
    <row r="58" spans="1:6" ht="12.75">
      <c r="A58">
        <v>3</v>
      </c>
      <c r="B58" s="8" t="s">
        <v>441</v>
      </c>
      <c r="C58" t="s">
        <v>123</v>
      </c>
      <c r="D58">
        <v>1971</v>
      </c>
      <c r="E58">
        <v>2014502</v>
      </c>
      <c r="F58" s="10">
        <v>0.048240740740740744</v>
      </c>
    </row>
    <row r="59" ht="12.75">
      <c r="F59" s="3"/>
    </row>
    <row r="60" ht="12.75">
      <c r="B60" s="7" t="s">
        <v>206</v>
      </c>
    </row>
    <row r="61" spans="1:7" ht="12.75">
      <c r="A61">
        <v>1</v>
      </c>
      <c r="B61" s="44" t="s">
        <v>36</v>
      </c>
      <c r="C61" t="s">
        <v>20</v>
      </c>
      <c r="D61">
        <v>1970</v>
      </c>
      <c r="E61">
        <v>505283</v>
      </c>
      <c r="F61" s="3">
        <v>0.007141203703703704</v>
      </c>
      <c r="G61" s="5">
        <v>5</v>
      </c>
    </row>
    <row r="62" spans="1:7" ht="12.75">
      <c r="A62">
        <v>2</v>
      </c>
      <c r="B62" s="44" t="s">
        <v>442</v>
      </c>
      <c r="D62">
        <v>2004</v>
      </c>
      <c r="E62">
        <v>416666</v>
      </c>
      <c r="F62" s="3">
        <v>0.017719907407407406</v>
      </c>
      <c r="G62" s="45">
        <v>3</v>
      </c>
    </row>
    <row r="63" spans="1:7" ht="25.5">
      <c r="A63" s="13">
        <v>3</v>
      </c>
      <c r="B63" s="46" t="s">
        <v>443</v>
      </c>
      <c r="C63" s="13" t="s">
        <v>0</v>
      </c>
      <c r="D63" s="13"/>
      <c r="E63" s="38" t="s">
        <v>444</v>
      </c>
      <c r="F63" s="15">
        <v>0.024224537037037034</v>
      </c>
      <c r="G63" s="45">
        <v>2</v>
      </c>
    </row>
    <row r="64" spans="1:7" ht="12.75">
      <c r="A64">
        <v>4</v>
      </c>
      <c r="B64" s="9" t="s">
        <v>445</v>
      </c>
      <c r="D64">
        <v>2008</v>
      </c>
      <c r="E64">
        <v>443964</v>
      </c>
      <c r="F64" s="43">
        <v>0.030289351851851855</v>
      </c>
      <c r="G64" s="45">
        <v>1</v>
      </c>
    </row>
    <row r="67" spans="2:6" ht="12.75">
      <c r="B67" s="9"/>
      <c r="F67" s="43"/>
    </row>
    <row r="68" spans="2:6" ht="12.75">
      <c r="B68" s="9"/>
      <c r="F68" s="43"/>
    </row>
    <row r="69" spans="2:6" ht="12.75">
      <c r="B69" s="9"/>
      <c r="F69" s="3"/>
    </row>
    <row r="70" spans="2:6" ht="12.75">
      <c r="B70" s="9"/>
      <c r="F70" s="3"/>
    </row>
    <row r="71" spans="2:6" ht="12.75">
      <c r="B71" s="9"/>
      <c r="F71" s="3"/>
    </row>
    <row r="72" spans="2:6" ht="12.75">
      <c r="B72" s="9"/>
      <c r="F72" s="3"/>
    </row>
    <row r="73" spans="2:6" ht="12.75">
      <c r="B73" s="9"/>
      <c r="F73" s="3"/>
    </row>
    <row r="74" spans="2:6" ht="12.75">
      <c r="B74" s="9"/>
      <c r="F74" s="3"/>
    </row>
    <row r="75" spans="2:6" ht="12.75">
      <c r="B75" s="9"/>
      <c r="F75" s="3"/>
    </row>
    <row r="76" spans="2:6" ht="12.75">
      <c r="B76" s="9"/>
      <c r="F7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Köztársaság Ügyészsége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Z.</dc:creator>
  <cp:keywords/>
  <dc:description/>
  <cp:lastModifiedBy>Hegedűs Z.</cp:lastModifiedBy>
  <cp:lastPrinted>2013-09-16T13:24:14Z</cp:lastPrinted>
  <dcterms:created xsi:type="dcterms:W3CDTF">2013-05-14T06:06:19Z</dcterms:created>
  <dcterms:modified xsi:type="dcterms:W3CDTF">2013-11-04T10:05:54Z</dcterms:modified>
  <cp:category/>
  <cp:version/>
  <cp:contentType/>
  <cp:contentStatus/>
</cp:coreProperties>
</file>