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9120" activeTab="0"/>
  </bookViews>
  <sheets>
    <sheet name="eredmények" sheetId="1" r:id="rId1"/>
    <sheet name="részidők" sheetId="2" r:id="rId2"/>
  </sheets>
  <definedNames/>
  <calcPr fullCalcOnLoad="1"/>
</workbook>
</file>

<file path=xl/sharedStrings.xml><?xml version="1.0" encoding="utf-8"?>
<sst xmlns="http://schemas.openxmlformats.org/spreadsheetml/2006/main" count="318" uniqueCount="136">
  <si>
    <t>SI-dugó</t>
  </si>
  <si>
    <t>rajt.idő</t>
  </si>
  <si>
    <t>cél.idő</t>
  </si>
  <si>
    <t>Pontfog. szám</t>
  </si>
  <si>
    <t>1.Kód</t>
  </si>
  <si>
    <t>1.Idő</t>
  </si>
  <si>
    <t>2.Kód</t>
  </si>
  <si>
    <t>2.Idő</t>
  </si>
  <si>
    <t>3.Kód</t>
  </si>
  <si>
    <t>3.Idő</t>
  </si>
  <si>
    <t>4.Kód</t>
  </si>
  <si>
    <t>4.Idő</t>
  </si>
  <si>
    <t>5.Kód</t>
  </si>
  <si>
    <t>5.Idő</t>
  </si>
  <si>
    <t>6.Kód</t>
  </si>
  <si>
    <t>6.Idő</t>
  </si>
  <si>
    <t>7.Kód</t>
  </si>
  <si>
    <t>7.Idő</t>
  </si>
  <si>
    <t>8.Kód</t>
  </si>
  <si>
    <t>8.Idő</t>
  </si>
  <si>
    <t>9.Kód</t>
  </si>
  <si>
    <t>9.Idő</t>
  </si>
  <si>
    <t>10.Kód</t>
  </si>
  <si>
    <t>10.Idő</t>
  </si>
  <si>
    <t>11.Kód</t>
  </si>
  <si>
    <t>11.Idő</t>
  </si>
  <si>
    <t>12.Kód</t>
  </si>
  <si>
    <t>12.Idő</t>
  </si>
  <si>
    <t>13.Kód</t>
  </si>
  <si>
    <t>13.Idő</t>
  </si>
  <si>
    <t>14.Kód</t>
  </si>
  <si>
    <t>14.Idő</t>
  </si>
  <si>
    <t>15.Kód</t>
  </si>
  <si>
    <t>15.Idő</t>
  </si>
  <si>
    <t>16.Kód</t>
  </si>
  <si>
    <t>16.Idő</t>
  </si>
  <si>
    <t>17.Kód</t>
  </si>
  <si>
    <t>17.Idő</t>
  </si>
  <si>
    <t>18.Kód</t>
  </si>
  <si>
    <t>18.Idő</t>
  </si>
  <si>
    <t>19.Kód</t>
  </si>
  <si>
    <t>19.Idő</t>
  </si>
  <si>
    <t>20.Kód</t>
  </si>
  <si>
    <t>20.Idő</t>
  </si>
  <si>
    <t>21.Kód</t>
  </si>
  <si>
    <t>21.Idő</t>
  </si>
  <si>
    <t>Név</t>
  </si>
  <si>
    <t>Eredmények</t>
  </si>
  <si>
    <t>Hosszú technikás</t>
  </si>
  <si>
    <t>PSE</t>
  </si>
  <si>
    <t>Vadaskert</t>
  </si>
  <si>
    <t>Klub</t>
  </si>
  <si>
    <t>SI</t>
  </si>
  <si>
    <t>Idő</t>
  </si>
  <si>
    <t>Pontszám</t>
  </si>
  <si>
    <t>Rövid technikás</t>
  </si>
  <si>
    <t>Hosszú könnyű</t>
  </si>
  <si>
    <t>Rövid könnyű</t>
  </si>
  <si>
    <t>HSP</t>
  </si>
  <si>
    <t>Szül.</t>
  </si>
  <si>
    <t>MOM</t>
  </si>
  <si>
    <t>Dudás István</t>
  </si>
  <si>
    <t>OSC</t>
  </si>
  <si>
    <t>SPA</t>
  </si>
  <si>
    <t>ek</t>
  </si>
  <si>
    <t>Knuth Ábel</t>
  </si>
  <si>
    <t>BEA</t>
  </si>
  <si>
    <t>ZTC</t>
  </si>
  <si>
    <t>Hegedűs Béla</t>
  </si>
  <si>
    <t>SAS</t>
  </si>
  <si>
    <t>Lohász Márton</t>
  </si>
  <si>
    <t>BDI</t>
  </si>
  <si>
    <t>Gaál Borbála</t>
  </si>
  <si>
    <t>HAV</t>
  </si>
  <si>
    <t>TTE</t>
  </si>
  <si>
    <t>Urbán András</t>
  </si>
  <si>
    <t>Vida István</t>
  </si>
  <si>
    <t>Kertész Anikó</t>
  </si>
  <si>
    <t>PVS</t>
  </si>
  <si>
    <t>Gyimesi Zoltán</t>
  </si>
  <si>
    <t>Kéki Miklós</t>
  </si>
  <si>
    <t>SZU</t>
  </si>
  <si>
    <t>Eredmény</t>
  </si>
  <si>
    <t>Hely.</t>
  </si>
  <si>
    <t>részidő</t>
  </si>
  <si>
    <t>Szabó Ágnes</t>
  </si>
  <si>
    <t>Sándor Timea</t>
  </si>
  <si>
    <t>Silye Imre</t>
  </si>
  <si>
    <t>Bíró Aletta</t>
  </si>
  <si>
    <t>Hegedüs András</t>
  </si>
  <si>
    <t>Bíró Fruzsina</t>
  </si>
  <si>
    <t>Fischer Mária</t>
  </si>
  <si>
    <t>Komjáti András</t>
  </si>
  <si>
    <t>Hunyadi Károly</t>
  </si>
  <si>
    <t>kateg.</t>
  </si>
  <si>
    <t>Schell Antal ifj.</t>
  </si>
  <si>
    <t>XL</t>
  </si>
  <si>
    <t>Szenior</t>
  </si>
  <si>
    <t>Nagy Dezső</t>
  </si>
  <si>
    <t>Karsai Klára</t>
  </si>
  <si>
    <t>Bauer Krisztina</t>
  </si>
  <si>
    <t xml:space="preserve">Szabó Gábor </t>
  </si>
  <si>
    <t>Balogh István</t>
  </si>
  <si>
    <t>Kövesi Edvin+kisérő</t>
  </si>
  <si>
    <t>Kiss Márta</t>
  </si>
  <si>
    <t>Bogdány Miklós</t>
  </si>
  <si>
    <t>Gyurián Eliza-Tóth Gábor</t>
  </si>
  <si>
    <t>Boczor Katalin</t>
  </si>
  <si>
    <t>Fekete András</t>
  </si>
  <si>
    <t>Reviczki Zsolt</t>
  </si>
  <si>
    <t>HUF</t>
  </si>
  <si>
    <t>Lőrincz Zsuzsa</t>
  </si>
  <si>
    <t>Dobány Norbert+2 fő</t>
  </si>
  <si>
    <t>Scultéty Orsolya</t>
  </si>
  <si>
    <t>Gombkötó Péter</t>
  </si>
  <si>
    <t>Kézdy Pál</t>
  </si>
  <si>
    <t>KFK</t>
  </si>
  <si>
    <t>Zakariás János</t>
  </si>
  <si>
    <t>TSE</t>
  </si>
  <si>
    <t>Nagy Krisztina</t>
  </si>
  <si>
    <t>Kaján László</t>
  </si>
  <si>
    <t>FMT</t>
  </si>
  <si>
    <t>Csorba Róbert</t>
  </si>
  <si>
    <t>Veres Dávid és Diána</t>
  </si>
  <si>
    <t>45488  2014515</t>
  </si>
  <si>
    <t>Tornai Szabolcs</t>
  </si>
  <si>
    <t>Zakar Gergely</t>
  </si>
  <si>
    <t>Kövesi Balázs</t>
  </si>
  <si>
    <t>RT</t>
  </si>
  <si>
    <t>RK</t>
  </si>
  <si>
    <t>HT</t>
  </si>
  <si>
    <t>HK</t>
  </si>
  <si>
    <t>Lovász Márta</t>
  </si>
  <si>
    <t>ST</t>
  </si>
  <si>
    <t>Vizsla Kupa 6. forduló</t>
  </si>
  <si>
    <t xml:space="preserve"> 2013. augusztus 3.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</si>
</sst>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h:mm:ss;@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trike/>
      <sz val="10"/>
      <name val="Arial"/>
      <family val="0"/>
    </font>
    <font>
      <b/>
      <strike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1" fontId="1" fillId="0" borderId="0" xfId="0" applyNumberFormat="1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21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Font="1" applyFill="1" applyAlignment="1">
      <alignment/>
    </xf>
    <xf numFmtId="22" fontId="0" fillId="0" borderId="0" xfId="0" applyNumberFormat="1" applyAlignment="1">
      <alignment/>
    </xf>
    <xf numFmtId="22" fontId="1" fillId="0" borderId="0" xfId="0" applyNumberFormat="1" applyFont="1" applyAlignment="1">
      <alignment/>
    </xf>
    <xf numFmtId="21" fontId="3" fillId="0" borderId="0" xfId="0" applyNumberFormat="1" applyFont="1" applyAlignment="1" quotePrefix="1">
      <alignment/>
    </xf>
    <xf numFmtId="21" fontId="4" fillId="0" borderId="0" xfId="0" applyNumberFormat="1" applyFont="1" applyAlignment="1">
      <alignment/>
    </xf>
    <xf numFmtId="22" fontId="1" fillId="0" borderId="0" xfId="0" applyNumberFormat="1" applyFont="1" applyFill="1" applyAlignment="1">
      <alignment/>
    </xf>
    <xf numFmtId="21" fontId="3" fillId="0" borderId="0" xfId="0" applyNumberFormat="1" applyFont="1" applyAlignment="1">
      <alignment/>
    </xf>
    <xf numFmtId="21" fontId="3" fillId="0" borderId="0" xfId="0" applyNumberFormat="1" applyFont="1" applyAlignment="1">
      <alignment/>
    </xf>
    <xf numFmtId="0" fontId="0" fillId="0" borderId="0" xfId="0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Alignment="1">
      <alignment vertical="top" wrapText="1"/>
    </xf>
    <xf numFmtId="21" fontId="0" fillId="0" borderId="0" xfId="0" applyNumberFormat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6" sqref="B6"/>
    </sheetView>
  </sheetViews>
  <sheetFormatPr defaultColWidth="9.140625" defaultRowHeight="12.75"/>
  <cols>
    <col min="1" max="1" width="5.28125" style="0" customWidth="1"/>
    <col min="2" max="2" width="23.7109375" style="7" customWidth="1"/>
    <col min="3" max="4" width="5.421875" style="0" customWidth="1"/>
    <col min="6" max="6" width="9.7109375" style="0" bestFit="1" customWidth="1"/>
    <col min="7" max="7" width="9.8515625" style="4" customWidth="1"/>
  </cols>
  <sheetData>
    <row r="1" spans="2:3" ht="12.75">
      <c r="B1" s="8" t="s">
        <v>134</v>
      </c>
      <c r="C1" t="s">
        <v>50</v>
      </c>
    </row>
    <row r="2" ht="12.75">
      <c r="B2" s="7" t="s">
        <v>135</v>
      </c>
    </row>
    <row r="4" ht="12.75">
      <c r="B4" s="8" t="s">
        <v>47</v>
      </c>
    </row>
    <row r="5" spans="3:7" ht="12.75">
      <c r="C5" s="2" t="s">
        <v>51</v>
      </c>
      <c r="D5" s="2" t="s">
        <v>59</v>
      </c>
      <c r="E5" s="2" t="s">
        <v>52</v>
      </c>
      <c r="F5" s="2" t="s">
        <v>53</v>
      </c>
      <c r="G5" s="5" t="s">
        <v>54</v>
      </c>
    </row>
    <row r="6" spans="2:7" ht="12.75">
      <c r="B6" s="8" t="s">
        <v>96</v>
      </c>
      <c r="C6" s="3"/>
      <c r="D6" s="3"/>
      <c r="E6" s="3"/>
      <c r="F6" s="3"/>
      <c r="G6" s="10"/>
    </row>
    <row r="7" spans="1:7" ht="12.75">
      <c r="A7">
        <v>1</v>
      </c>
      <c r="B7" s="9" t="s">
        <v>125</v>
      </c>
      <c r="C7" s="3" t="s">
        <v>60</v>
      </c>
      <c r="D7" s="3">
        <v>1971</v>
      </c>
      <c r="E7" s="3">
        <v>339871</v>
      </c>
      <c r="F7" s="11">
        <v>0.05075231481481481</v>
      </c>
      <c r="G7" s="10"/>
    </row>
    <row r="8" spans="1:7" ht="12.75">
      <c r="A8">
        <v>2</v>
      </c>
      <c r="B8" s="7" t="s">
        <v>108</v>
      </c>
      <c r="C8" s="3" t="s">
        <v>69</v>
      </c>
      <c r="D8" s="3">
        <v>1982</v>
      </c>
      <c r="E8" s="3">
        <v>9820421</v>
      </c>
      <c r="F8" s="11">
        <v>0.05627314814814815</v>
      </c>
      <c r="G8" s="10"/>
    </row>
    <row r="9" spans="1:7" ht="12.75">
      <c r="A9">
        <v>3</v>
      </c>
      <c r="B9" s="9" t="s">
        <v>77</v>
      </c>
      <c r="C9" s="3" t="s">
        <v>78</v>
      </c>
      <c r="D9" s="3">
        <v>1984</v>
      </c>
      <c r="E9" s="3">
        <v>1396236</v>
      </c>
      <c r="F9" s="11">
        <v>0.07261574074074074</v>
      </c>
      <c r="G9" s="10"/>
    </row>
    <row r="10" spans="1:7" ht="12.75">
      <c r="A10">
        <v>4</v>
      </c>
      <c r="B10" s="9" t="s">
        <v>75</v>
      </c>
      <c r="C10" s="3" t="s">
        <v>66</v>
      </c>
      <c r="D10" s="3">
        <v>1960</v>
      </c>
      <c r="E10" s="3">
        <v>232759</v>
      </c>
      <c r="F10" s="11">
        <v>0.08407407407407408</v>
      </c>
      <c r="G10" s="10"/>
    </row>
    <row r="11" spans="1:7" ht="12.75">
      <c r="A11">
        <v>5</v>
      </c>
      <c r="B11" s="7" t="s">
        <v>86</v>
      </c>
      <c r="C11" s="3" t="s">
        <v>64</v>
      </c>
      <c r="D11" s="3">
        <v>1984</v>
      </c>
      <c r="E11" s="3">
        <v>2014504</v>
      </c>
      <c r="F11" s="11">
        <v>0.0986574074074074</v>
      </c>
      <c r="G11" s="10"/>
    </row>
    <row r="12" spans="2:7" ht="12.75">
      <c r="B12" s="9" t="s">
        <v>79</v>
      </c>
      <c r="C12" s="3" t="s">
        <v>74</v>
      </c>
      <c r="D12" s="3">
        <v>1972</v>
      </c>
      <c r="E12" s="3">
        <v>45141</v>
      </c>
      <c r="F12" s="19">
        <v>0.05885416666666667</v>
      </c>
      <c r="G12" s="10"/>
    </row>
    <row r="14" ht="12.75">
      <c r="B14" s="8" t="s">
        <v>48</v>
      </c>
    </row>
    <row r="15" spans="1:6" ht="12.75">
      <c r="A15">
        <v>1</v>
      </c>
      <c r="B15" s="13" t="s">
        <v>109</v>
      </c>
      <c r="C15" t="s">
        <v>110</v>
      </c>
      <c r="D15">
        <v>1972</v>
      </c>
      <c r="E15">
        <v>411912</v>
      </c>
      <c r="F15" s="1">
        <v>0.04565972222222223</v>
      </c>
    </row>
    <row r="16" spans="1:6" ht="12.75">
      <c r="A16">
        <v>2</v>
      </c>
      <c r="B16" s="7" t="s">
        <v>92</v>
      </c>
      <c r="C16" t="s">
        <v>64</v>
      </c>
      <c r="D16">
        <v>1977</v>
      </c>
      <c r="E16">
        <v>2014505</v>
      </c>
      <c r="F16" s="1">
        <v>0.04568287037037037</v>
      </c>
    </row>
    <row r="17" spans="1:6" ht="12.75">
      <c r="A17">
        <v>3</v>
      </c>
      <c r="B17" s="7" t="s">
        <v>113</v>
      </c>
      <c r="C17" t="s">
        <v>69</v>
      </c>
      <c r="D17">
        <v>1984</v>
      </c>
      <c r="E17">
        <v>7840420</v>
      </c>
      <c r="F17" s="1">
        <v>0.04653935185185185</v>
      </c>
    </row>
    <row r="18" spans="1:6" ht="12.75">
      <c r="A18">
        <v>4</v>
      </c>
      <c r="B18" s="7" t="s">
        <v>119</v>
      </c>
      <c r="C18" t="s">
        <v>66</v>
      </c>
      <c r="D18">
        <v>1976</v>
      </c>
      <c r="E18">
        <v>2050670</v>
      </c>
      <c r="F18" s="1">
        <v>0.05236111111111111</v>
      </c>
    </row>
    <row r="19" spans="1:6" ht="12.75">
      <c r="A19">
        <v>5</v>
      </c>
      <c r="B19" s="7" t="s">
        <v>87</v>
      </c>
      <c r="C19" t="s">
        <v>64</v>
      </c>
      <c r="D19">
        <v>1976</v>
      </c>
      <c r="E19">
        <v>49423</v>
      </c>
      <c r="F19" s="1">
        <v>0.05935185185185185</v>
      </c>
    </row>
    <row r="20" spans="1:6" ht="12.75">
      <c r="A20">
        <v>6</v>
      </c>
      <c r="B20" s="7" t="s">
        <v>93</v>
      </c>
      <c r="C20" t="s">
        <v>49</v>
      </c>
      <c r="D20">
        <v>1943</v>
      </c>
      <c r="E20">
        <v>505295</v>
      </c>
      <c r="F20" s="1">
        <v>0.060995370370370366</v>
      </c>
    </row>
    <row r="21" spans="1:6" ht="12.75">
      <c r="A21">
        <v>7</v>
      </c>
      <c r="B21" s="7" t="s">
        <v>88</v>
      </c>
      <c r="C21" t="s">
        <v>66</v>
      </c>
      <c r="D21">
        <v>1947</v>
      </c>
      <c r="E21">
        <v>45481</v>
      </c>
      <c r="F21" s="1">
        <v>0.06303240740740741</v>
      </c>
    </row>
    <row r="22" spans="1:6" ht="12.75">
      <c r="A22">
        <v>8</v>
      </c>
      <c r="B22" s="7" t="s">
        <v>72</v>
      </c>
      <c r="C22" t="s">
        <v>73</v>
      </c>
      <c r="D22">
        <v>1961</v>
      </c>
      <c r="E22">
        <v>46137</v>
      </c>
      <c r="F22" s="1">
        <v>0.06703703703703703</v>
      </c>
    </row>
    <row r="23" spans="1:6" ht="12.75">
      <c r="A23">
        <v>9</v>
      </c>
      <c r="B23" s="7" t="s">
        <v>102</v>
      </c>
      <c r="C23" t="s">
        <v>64</v>
      </c>
      <c r="D23">
        <v>1968</v>
      </c>
      <c r="E23">
        <v>2014506</v>
      </c>
      <c r="F23" s="1">
        <v>0.07096064814814815</v>
      </c>
    </row>
    <row r="24" spans="1:6" ht="12.75">
      <c r="A24">
        <v>10</v>
      </c>
      <c r="B24" s="7" t="s">
        <v>101</v>
      </c>
      <c r="C24" t="s">
        <v>69</v>
      </c>
      <c r="D24">
        <v>1950</v>
      </c>
      <c r="E24">
        <v>307760</v>
      </c>
      <c r="F24" s="1">
        <v>0.07239583333333334</v>
      </c>
    </row>
    <row r="25" spans="1:6" ht="12.75">
      <c r="A25">
        <v>11</v>
      </c>
      <c r="B25" s="7" t="s">
        <v>70</v>
      </c>
      <c r="C25" t="s">
        <v>71</v>
      </c>
      <c r="D25">
        <v>1942</v>
      </c>
      <c r="E25">
        <v>416652</v>
      </c>
      <c r="F25" s="1">
        <v>0.074375</v>
      </c>
    </row>
    <row r="26" spans="1:6" ht="12.75">
      <c r="A26">
        <v>12</v>
      </c>
      <c r="B26" s="7" t="s">
        <v>126</v>
      </c>
      <c r="C26" t="s">
        <v>64</v>
      </c>
      <c r="D26">
        <v>1978</v>
      </c>
      <c r="E26">
        <v>2014507</v>
      </c>
      <c r="F26" s="1">
        <v>0.09818287037037036</v>
      </c>
    </row>
    <row r="27" spans="2:6" ht="12.75">
      <c r="B27" s="7" t="s">
        <v>89</v>
      </c>
      <c r="C27" t="s">
        <v>66</v>
      </c>
      <c r="D27">
        <v>1950</v>
      </c>
      <c r="E27">
        <v>6770</v>
      </c>
      <c r="F27" s="16">
        <v>0.04928240740740741</v>
      </c>
    </row>
    <row r="29" ht="12.75">
      <c r="B29" s="8" t="s">
        <v>55</v>
      </c>
    </row>
    <row r="30" spans="1:6" ht="12.75">
      <c r="A30">
        <v>1</v>
      </c>
      <c r="B30" s="9" t="s">
        <v>65</v>
      </c>
      <c r="C30" t="s">
        <v>66</v>
      </c>
      <c r="D30">
        <v>1970</v>
      </c>
      <c r="E30">
        <v>505283</v>
      </c>
      <c r="F30" s="1">
        <v>0.02028935185185185</v>
      </c>
    </row>
    <row r="31" spans="1:6" ht="12.75">
      <c r="A31">
        <v>2</v>
      </c>
      <c r="B31" s="9" t="s">
        <v>85</v>
      </c>
      <c r="C31" t="s">
        <v>67</v>
      </c>
      <c r="D31">
        <v>1980</v>
      </c>
      <c r="E31">
        <v>363419</v>
      </c>
      <c r="F31" s="1">
        <v>0.022291666666666668</v>
      </c>
    </row>
    <row r="32" spans="1:6" ht="12.75">
      <c r="A32">
        <v>3</v>
      </c>
      <c r="B32" s="9" t="s">
        <v>115</v>
      </c>
      <c r="C32" s="7" t="s">
        <v>116</v>
      </c>
      <c r="D32">
        <v>1969</v>
      </c>
      <c r="E32">
        <v>233676</v>
      </c>
      <c r="F32" s="1">
        <v>0.022395833333333334</v>
      </c>
    </row>
    <row r="33" spans="1:6" ht="12.75">
      <c r="A33">
        <v>4</v>
      </c>
      <c r="B33" s="9" t="s">
        <v>68</v>
      </c>
      <c r="C33" t="s">
        <v>69</v>
      </c>
      <c r="D33">
        <v>1960</v>
      </c>
      <c r="E33">
        <v>2054132</v>
      </c>
      <c r="F33" s="1">
        <v>0.026273148148148153</v>
      </c>
    </row>
    <row r="34" spans="1:6" ht="12.75">
      <c r="A34">
        <v>5</v>
      </c>
      <c r="B34" s="9" t="s">
        <v>76</v>
      </c>
      <c r="C34" t="s">
        <v>69</v>
      </c>
      <c r="D34">
        <v>1947</v>
      </c>
      <c r="E34">
        <v>5617</v>
      </c>
      <c r="F34" s="1">
        <v>0.028275462962962964</v>
      </c>
    </row>
    <row r="35" spans="1:6" ht="12.75">
      <c r="A35">
        <v>6</v>
      </c>
      <c r="B35" s="9" t="s">
        <v>114</v>
      </c>
      <c r="C35" t="s">
        <v>74</v>
      </c>
      <c r="D35">
        <v>1944</v>
      </c>
      <c r="E35">
        <v>45138</v>
      </c>
      <c r="F35" s="1">
        <v>0.028981481481481483</v>
      </c>
    </row>
    <row r="36" spans="1:6" ht="12.75">
      <c r="A36">
        <v>7</v>
      </c>
      <c r="B36" s="9" t="s">
        <v>117</v>
      </c>
      <c r="C36" t="s">
        <v>118</v>
      </c>
      <c r="D36">
        <v>1961</v>
      </c>
      <c r="E36">
        <v>45337</v>
      </c>
      <c r="F36" s="1">
        <v>0.0296412037037037</v>
      </c>
    </row>
    <row r="37" spans="1:6" ht="12.75">
      <c r="A37">
        <v>8</v>
      </c>
      <c r="B37" s="9" t="s">
        <v>95</v>
      </c>
      <c r="C37" t="s">
        <v>49</v>
      </c>
      <c r="D37">
        <v>1969</v>
      </c>
      <c r="E37">
        <v>45537</v>
      </c>
      <c r="F37" s="1">
        <v>0.02974537037037037</v>
      </c>
    </row>
    <row r="38" spans="1:6" ht="12.75">
      <c r="A38">
        <v>9</v>
      </c>
      <c r="B38" s="9" t="s">
        <v>120</v>
      </c>
      <c r="C38" t="s">
        <v>121</v>
      </c>
      <c r="D38">
        <v>1951</v>
      </c>
      <c r="E38">
        <v>411902</v>
      </c>
      <c r="F38" s="1">
        <v>0.03005787037037037</v>
      </c>
    </row>
    <row r="39" spans="1:6" ht="12.75">
      <c r="A39">
        <v>10</v>
      </c>
      <c r="B39" s="9" t="s">
        <v>80</v>
      </c>
      <c r="C39" t="s">
        <v>81</v>
      </c>
      <c r="D39">
        <v>1952</v>
      </c>
      <c r="E39">
        <v>2050679</v>
      </c>
      <c r="F39" s="1">
        <v>0.030567129629629628</v>
      </c>
    </row>
    <row r="40" spans="1:6" ht="12.75">
      <c r="A40">
        <v>11</v>
      </c>
      <c r="B40" s="9" t="s">
        <v>90</v>
      </c>
      <c r="C40" t="s">
        <v>66</v>
      </c>
      <c r="D40">
        <v>1974</v>
      </c>
      <c r="E40">
        <v>46133</v>
      </c>
      <c r="F40" s="1">
        <v>0.03068287037037037</v>
      </c>
    </row>
    <row r="41" spans="1:6" ht="12.75">
      <c r="A41">
        <v>12</v>
      </c>
      <c r="B41" s="9" t="s">
        <v>98</v>
      </c>
      <c r="C41" t="s">
        <v>58</v>
      </c>
      <c r="D41">
        <v>1939</v>
      </c>
      <c r="E41">
        <v>232658</v>
      </c>
      <c r="F41" s="1">
        <v>0.03159722222222222</v>
      </c>
    </row>
    <row r="42" spans="1:6" ht="12.75">
      <c r="A42">
        <v>13</v>
      </c>
      <c r="B42" s="9" t="s">
        <v>105</v>
      </c>
      <c r="C42" t="s">
        <v>74</v>
      </c>
      <c r="D42">
        <v>1939</v>
      </c>
      <c r="E42">
        <v>207958</v>
      </c>
      <c r="F42" s="1">
        <v>0.03670138888888889</v>
      </c>
    </row>
    <row r="43" spans="1:6" ht="12.75">
      <c r="A43">
        <v>14</v>
      </c>
      <c r="B43" s="9" t="s">
        <v>99</v>
      </c>
      <c r="C43" t="s">
        <v>62</v>
      </c>
      <c r="D43">
        <v>1952</v>
      </c>
      <c r="E43">
        <v>45422</v>
      </c>
      <c r="F43" s="1">
        <v>0.04173611111111111</v>
      </c>
    </row>
    <row r="44" spans="1:6" ht="12.75">
      <c r="A44">
        <v>15</v>
      </c>
      <c r="B44" s="9" t="s">
        <v>106</v>
      </c>
      <c r="C44" t="s">
        <v>64</v>
      </c>
      <c r="E44">
        <v>45931</v>
      </c>
      <c r="F44" s="1">
        <v>0.045509259259259256</v>
      </c>
    </row>
    <row r="45" spans="1:6" ht="12.75">
      <c r="A45">
        <v>16</v>
      </c>
      <c r="B45" s="9" t="s">
        <v>132</v>
      </c>
      <c r="C45" t="s">
        <v>81</v>
      </c>
      <c r="D45">
        <v>1952</v>
      </c>
      <c r="E45">
        <v>2050678</v>
      </c>
      <c r="F45" s="1">
        <v>0.04748842592592593</v>
      </c>
    </row>
    <row r="46" spans="1:6" ht="12.75">
      <c r="A46">
        <v>17</v>
      </c>
      <c r="B46" s="9" t="s">
        <v>122</v>
      </c>
      <c r="C46" t="s">
        <v>64</v>
      </c>
      <c r="D46">
        <v>1974</v>
      </c>
      <c r="E46">
        <v>2014502</v>
      </c>
      <c r="F46" s="1">
        <v>0.04755787037037037</v>
      </c>
    </row>
    <row r="47" spans="1:6" ht="12.75">
      <c r="A47">
        <v>18</v>
      </c>
      <c r="B47" s="9" t="s">
        <v>61</v>
      </c>
      <c r="C47" t="s">
        <v>62</v>
      </c>
      <c r="D47">
        <v>1932</v>
      </c>
      <c r="E47">
        <v>45450</v>
      </c>
      <c r="F47" s="1">
        <v>0.050648148148148144</v>
      </c>
    </row>
    <row r="48" spans="1:6" ht="12.75">
      <c r="A48">
        <v>19</v>
      </c>
      <c r="B48" s="9" t="s">
        <v>91</v>
      </c>
      <c r="C48" t="s">
        <v>74</v>
      </c>
      <c r="D48">
        <v>1952</v>
      </c>
      <c r="E48">
        <v>46143</v>
      </c>
      <c r="F48" s="1">
        <v>0.0594212962962963</v>
      </c>
    </row>
    <row r="49" spans="1:6" ht="12.75">
      <c r="A49">
        <v>20</v>
      </c>
      <c r="B49" s="9" t="s">
        <v>111</v>
      </c>
      <c r="C49" t="s">
        <v>63</v>
      </c>
      <c r="D49">
        <v>1950</v>
      </c>
      <c r="E49">
        <v>45446</v>
      </c>
      <c r="F49" s="1">
        <v>0.05997685185185186</v>
      </c>
    </row>
    <row r="50" spans="2:6" ht="12.75">
      <c r="B50" s="9" t="s">
        <v>100</v>
      </c>
      <c r="C50" t="s">
        <v>63</v>
      </c>
      <c r="D50">
        <v>1974</v>
      </c>
      <c r="E50">
        <v>443961</v>
      </c>
      <c r="F50" s="20">
        <v>0.045578703703703705</v>
      </c>
    </row>
    <row r="52" spans="2:6" ht="12.75">
      <c r="B52" s="8" t="s">
        <v>97</v>
      </c>
      <c r="F52" s="1"/>
    </row>
    <row r="53" spans="1:6" ht="12.75">
      <c r="A53">
        <v>1</v>
      </c>
      <c r="B53" s="13" t="s">
        <v>80</v>
      </c>
      <c r="C53" t="s">
        <v>81</v>
      </c>
      <c r="E53">
        <v>2050679</v>
      </c>
      <c r="F53" s="1">
        <v>0.021631944444444443</v>
      </c>
    </row>
    <row r="55" ht="12.75">
      <c r="B55" s="8" t="s">
        <v>56</v>
      </c>
    </row>
    <row r="56" spans="1:6" ht="12.75">
      <c r="A56">
        <v>1</v>
      </c>
      <c r="B56" s="7" t="s">
        <v>107</v>
      </c>
      <c r="C56" t="s">
        <v>69</v>
      </c>
      <c r="D56">
        <v>1982</v>
      </c>
      <c r="E56">
        <v>505282</v>
      </c>
      <c r="F56" s="1">
        <v>0.053599537037037036</v>
      </c>
    </row>
    <row r="57" spans="1:6" ht="12.75">
      <c r="A57">
        <v>2</v>
      </c>
      <c r="B57" s="7" t="s">
        <v>127</v>
      </c>
      <c r="C57" t="s">
        <v>64</v>
      </c>
      <c r="D57">
        <v>1968</v>
      </c>
      <c r="E57">
        <v>443964</v>
      </c>
      <c r="F57" s="1">
        <v>0.05589120370370371</v>
      </c>
    </row>
    <row r="58" spans="1:6" ht="12.75">
      <c r="A58">
        <v>3</v>
      </c>
      <c r="B58" s="7" t="s">
        <v>104</v>
      </c>
      <c r="C58" t="s">
        <v>58</v>
      </c>
      <c r="D58">
        <v>1971</v>
      </c>
      <c r="E58">
        <v>2014502</v>
      </c>
      <c r="F58" s="16">
        <v>0.048240740740740744</v>
      </c>
    </row>
    <row r="59" ht="12.75">
      <c r="F59" s="1"/>
    </row>
    <row r="60" ht="12.75">
      <c r="B60" s="8" t="s">
        <v>57</v>
      </c>
    </row>
    <row r="61" spans="1:6" ht="12.75">
      <c r="A61">
        <v>1</v>
      </c>
      <c r="B61" s="13" t="s">
        <v>65</v>
      </c>
      <c r="C61" t="s">
        <v>66</v>
      </c>
      <c r="D61">
        <v>1970</v>
      </c>
      <c r="E61">
        <v>505283</v>
      </c>
      <c r="F61" s="1">
        <v>0.007141203703703704</v>
      </c>
    </row>
    <row r="62" spans="1:6" ht="12.75">
      <c r="A62">
        <v>2</v>
      </c>
      <c r="B62" s="13" t="s">
        <v>112</v>
      </c>
      <c r="D62">
        <v>2004</v>
      </c>
      <c r="E62">
        <v>416666</v>
      </c>
      <c r="F62" s="1">
        <v>0.017719907407407406</v>
      </c>
    </row>
    <row r="63" spans="1:6" ht="25.5">
      <c r="A63" s="21">
        <v>3</v>
      </c>
      <c r="B63" s="22" t="s">
        <v>123</v>
      </c>
      <c r="C63" s="21" t="s">
        <v>63</v>
      </c>
      <c r="D63" s="21"/>
      <c r="E63" s="23" t="s">
        <v>124</v>
      </c>
      <c r="F63" s="24">
        <v>0.024224537037037034</v>
      </c>
    </row>
    <row r="64" spans="1:6" ht="12.75">
      <c r="A64">
        <v>4</v>
      </c>
      <c r="B64" s="9" t="s">
        <v>103</v>
      </c>
      <c r="D64">
        <v>2008</v>
      </c>
      <c r="E64">
        <v>443964</v>
      </c>
      <c r="F64" s="12">
        <v>0.030289351851851855</v>
      </c>
    </row>
    <row r="67" spans="2:6" ht="12.75">
      <c r="B67" s="9"/>
      <c r="F67" s="12"/>
    </row>
    <row r="68" spans="2:6" ht="12.75">
      <c r="B68" s="9"/>
      <c r="F68" s="12"/>
    </row>
    <row r="69" spans="2:6" ht="12.75">
      <c r="B69" s="9"/>
      <c r="F69" s="1"/>
    </row>
    <row r="70" spans="2:6" ht="12.75">
      <c r="B70" s="9"/>
      <c r="F70" s="1"/>
    </row>
    <row r="71" spans="2:6" ht="12.75">
      <c r="B71" s="9"/>
      <c r="F71" s="1"/>
    </row>
    <row r="72" spans="2:6" ht="12.75">
      <c r="B72" s="9"/>
      <c r="F72" s="1"/>
    </row>
    <row r="73" spans="2:6" ht="12.75">
      <c r="B73" s="9"/>
      <c r="F73" s="1"/>
    </row>
    <row r="74" spans="2:6" ht="12.75">
      <c r="B74" s="9"/>
      <c r="F74" s="1"/>
    </row>
    <row r="75" spans="2:6" ht="12.75">
      <c r="B75" s="9"/>
      <c r="F75" s="1"/>
    </row>
    <row r="76" spans="2:6" ht="12.75">
      <c r="B76" s="9"/>
      <c r="F76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67"/>
  <sheetViews>
    <sheetView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2" sqref="C2"/>
    </sheetView>
  </sheetViews>
  <sheetFormatPr defaultColWidth="9.140625" defaultRowHeight="12.75"/>
  <cols>
    <col min="1" max="1" width="5.7109375" style="0" bestFit="1" customWidth="1"/>
    <col min="2" max="2" width="5.7109375" style="2" customWidth="1"/>
    <col min="3" max="3" width="22.28125" style="0" bestFit="1" customWidth="1"/>
    <col min="4" max="4" width="5.57421875" style="0" bestFit="1" customWidth="1"/>
    <col min="5" max="5" width="9.00390625" style="0" bestFit="1" customWidth="1"/>
    <col min="6" max="6" width="10.140625" style="2" bestFit="1" customWidth="1"/>
    <col min="7" max="8" width="8.140625" style="0" bestFit="1" customWidth="1"/>
    <col min="9" max="9" width="5.140625" style="0" customWidth="1"/>
    <col min="10" max="10" width="5.8515625" style="0" bestFit="1" customWidth="1"/>
    <col min="11" max="12" width="8.140625" style="0" bestFit="1" customWidth="1"/>
    <col min="13" max="13" width="5.8515625" style="0" bestFit="1" customWidth="1"/>
    <col min="14" max="15" width="8.140625" style="0" bestFit="1" customWidth="1"/>
    <col min="16" max="16" width="5.8515625" style="0" bestFit="1" customWidth="1"/>
    <col min="17" max="17" width="8.140625" style="0" bestFit="1" customWidth="1"/>
    <col min="18" max="18" width="8.140625" style="0" customWidth="1"/>
    <col min="19" max="19" width="5.8515625" style="0" bestFit="1" customWidth="1"/>
    <col min="20" max="20" width="8.140625" style="0" bestFit="1" customWidth="1"/>
    <col min="21" max="21" width="8.140625" style="0" customWidth="1"/>
    <col min="22" max="22" width="5.8515625" style="0" bestFit="1" customWidth="1"/>
    <col min="23" max="23" width="8.140625" style="0" bestFit="1" customWidth="1"/>
    <col min="24" max="24" width="8.140625" style="0" customWidth="1"/>
    <col min="25" max="26" width="8.140625" style="0" bestFit="1" customWidth="1"/>
    <col min="27" max="27" width="8.140625" style="0" customWidth="1"/>
    <col min="28" max="28" width="5.8515625" style="0" bestFit="1" customWidth="1"/>
    <col min="29" max="29" width="8.140625" style="0" bestFit="1" customWidth="1"/>
    <col min="30" max="30" width="8.140625" style="0" customWidth="1"/>
    <col min="31" max="31" width="5.8515625" style="0" bestFit="1" customWidth="1"/>
    <col min="32" max="32" width="8.140625" style="0" bestFit="1" customWidth="1"/>
    <col min="33" max="33" width="8.140625" style="0" customWidth="1"/>
    <col min="34" max="34" width="6.8515625" style="0" bestFit="1" customWidth="1"/>
    <col min="35" max="35" width="8.140625" style="0" bestFit="1" customWidth="1"/>
    <col min="36" max="36" width="8.140625" style="0" customWidth="1"/>
    <col min="37" max="37" width="6.8515625" style="0" bestFit="1" customWidth="1"/>
    <col min="38" max="38" width="8.140625" style="0" bestFit="1" customWidth="1"/>
    <col min="39" max="39" width="8.140625" style="0" customWidth="1"/>
    <col min="40" max="40" width="6.8515625" style="0" bestFit="1" customWidth="1"/>
    <col min="41" max="41" width="8.140625" style="0" bestFit="1" customWidth="1"/>
    <col min="42" max="42" width="8.140625" style="0" customWidth="1"/>
    <col min="43" max="43" width="6.8515625" style="0" bestFit="1" customWidth="1"/>
    <col min="44" max="44" width="8.140625" style="0" bestFit="1" customWidth="1"/>
    <col min="45" max="45" width="8.140625" style="0" customWidth="1"/>
    <col min="46" max="46" width="6.8515625" style="0" bestFit="1" customWidth="1"/>
    <col min="47" max="47" width="8.140625" style="0" bestFit="1" customWidth="1"/>
    <col min="48" max="48" width="8.140625" style="0" customWidth="1"/>
    <col min="49" max="49" width="6.8515625" style="0" bestFit="1" customWidth="1"/>
    <col min="50" max="50" width="8.140625" style="0" bestFit="1" customWidth="1"/>
    <col min="51" max="51" width="8.140625" style="0" customWidth="1"/>
    <col min="52" max="52" width="6.8515625" style="0" bestFit="1" customWidth="1"/>
    <col min="53" max="53" width="8.140625" style="0" bestFit="1" customWidth="1"/>
  </cols>
  <sheetData>
    <row r="1" spans="1:71" ht="12.75">
      <c r="A1" t="s">
        <v>83</v>
      </c>
      <c r="B1" s="2" t="s">
        <v>94</v>
      </c>
      <c r="C1" t="s">
        <v>46</v>
      </c>
      <c r="D1" t="s">
        <v>51</v>
      </c>
      <c r="E1" t="s">
        <v>0</v>
      </c>
      <c r="F1" s="2" t="s">
        <v>82</v>
      </c>
      <c r="G1" t="s">
        <v>1</v>
      </c>
      <c r="H1" t="s">
        <v>2</v>
      </c>
      <c r="I1" t="s">
        <v>3</v>
      </c>
      <c r="J1" t="s">
        <v>4</v>
      </c>
      <c r="K1" t="s">
        <v>5</v>
      </c>
      <c r="L1" t="s">
        <v>84</v>
      </c>
      <c r="M1" t="s">
        <v>6</v>
      </c>
      <c r="N1" t="s">
        <v>7</v>
      </c>
      <c r="O1" t="s">
        <v>84</v>
      </c>
      <c r="P1" t="s">
        <v>8</v>
      </c>
      <c r="Q1" t="s">
        <v>9</v>
      </c>
      <c r="R1" t="s">
        <v>84</v>
      </c>
      <c r="S1" t="s">
        <v>10</v>
      </c>
      <c r="T1" t="s">
        <v>11</v>
      </c>
      <c r="U1" t="s">
        <v>84</v>
      </c>
      <c r="V1" t="s">
        <v>12</v>
      </c>
      <c r="W1" t="s">
        <v>13</v>
      </c>
      <c r="X1" t="s">
        <v>84</v>
      </c>
      <c r="Y1" t="s">
        <v>14</v>
      </c>
      <c r="Z1" t="s">
        <v>15</v>
      </c>
      <c r="AA1" t="s">
        <v>84</v>
      </c>
      <c r="AB1" t="s">
        <v>16</v>
      </c>
      <c r="AC1" t="s">
        <v>17</v>
      </c>
      <c r="AD1" t="s">
        <v>84</v>
      </c>
      <c r="AE1" t="s">
        <v>18</v>
      </c>
      <c r="AF1" t="s">
        <v>19</v>
      </c>
      <c r="AG1" t="s">
        <v>84</v>
      </c>
      <c r="AH1" t="s">
        <v>20</v>
      </c>
      <c r="AI1" t="s">
        <v>21</v>
      </c>
      <c r="AJ1" t="s">
        <v>84</v>
      </c>
      <c r="AK1" t="s">
        <v>22</v>
      </c>
      <c r="AL1" t="s">
        <v>23</v>
      </c>
      <c r="AM1" t="s">
        <v>84</v>
      </c>
      <c r="AN1" t="s">
        <v>24</v>
      </c>
      <c r="AO1" t="s">
        <v>25</v>
      </c>
      <c r="AP1" t="s">
        <v>84</v>
      </c>
      <c r="AQ1" t="s">
        <v>26</v>
      </c>
      <c r="AR1" t="s">
        <v>27</v>
      </c>
      <c r="AS1" t="s">
        <v>84</v>
      </c>
      <c r="AT1" t="s">
        <v>28</v>
      </c>
      <c r="AU1" t="s">
        <v>29</v>
      </c>
      <c r="AV1" t="s">
        <v>84</v>
      </c>
      <c r="AW1" t="s">
        <v>30</v>
      </c>
      <c r="AX1" t="s">
        <v>31</v>
      </c>
      <c r="AY1" t="s">
        <v>84</v>
      </c>
      <c r="AZ1" t="s">
        <v>32</v>
      </c>
      <c r="BA1" t="s">
        <v>33</v>
      </c>
      <c r="BB1" t="s">
        <v>84</v>
      </c>
      <c r="BC1" t="s">
        <v>34</v>
      </c>
      <c r="BD1" t="s">
        <v>35</v>
      </c>
      <c r="BF1" t="s">
        <v>36</v>
      </c>
      <c r="BG1" t="s">
        <v>37</v>
      </c>
      <c r="BI1" t="s">
        <v>38</v>
      </c>
      <c r="BJ1" t="s">
        <v>39</v>
      </c>
      <c r="BL1" t="s">
        <v>40</v>
      </c>
      <c r="BM1" t="s">
        <v>41</v>
      </c>
      <c r="BO1" t="s">
        <v>42</v>
      </c>
      <c r="BP1" t="s">
        <v>43</v>
      </c>
      <c r="BR1" t="s">
        <v>44</v>
      </c>
      <c r="BS1" t="s">
        <v>45</v>
      </c>
    </row>
    <row r="3" spans="1:39" ht="12.75">
      <c r="A3">
        <v>1</v>
      </c>
      <c r="B3" s="18" t="s">
        <v>96</v>
      </c>
      <c r="C3" s="9" t="s">
        <v>125</v>
      </c>
      <c r="D3" s="9" t="s">
        <v>60</v>
      </c>
      <c r="E3">
        <v>339871</v>
      </c>
      <c r="F3" s="6">
        <f aca="true" t="shared" si="0" ref="F3:F8">SUM(H3-G3)</f>
        <v>0.050729166666666714</v>
      </c>
      <c r="G3" s="1">
        <v>0.5298263888888889</v>
      </c>
      <c r="H3" s="1">
        <v>0.5805555555555556</v>
      </c>
      <c r="I3">
        <v>10</v>
      </c>
      <c r="J3">
        <v>50</v>
      </c>
      <c r="K3" s="1">
        <v>0.5371759259259259</v>
      </c>
      <c r="L3" s="1">
        <f>SUM(K3-G3)</f>
        <v>0.007349537037037002</v>
      </c>
      <c r="M3">
        <v>45</v>
      </c>
      <c r="N3" s="1">
        <v>0.5427199074074074</v>
      </c>
      <c r="O3" s="1">
        <f>SUM(N3-K3)</f>
        <v>0.005543981481481497</v>
      </c>
      <c r="P3">
        <v>49</v>
      </c>
      <c r="Q3" s="1">
        <v>0.5482870370370371</v>
      </c>
      <c r="R3" s="1">
        <f>SUM(Q3-N3)</f>
        <v>0.005567129629629686</v>
      </c>
      <c r="S3">
        <v>43</v>
      </c>
      <c r="T3" s="1">
        <v>0.5523032407407408</v>
      </c>
      <c r="U3" s="1">
        <f>SUM(T3-Q3)</f>
        <v>0.004016203703703702</v>
      </c>
      <c r="V3">
        <v>42</v>
      </c>
      <c r="W3" s="1">
        <v>0.5559953703703704</v>
      </c>
      <c r="X3" s="1">
        <f>SUM(W3-T3)</f>
        <v>0.0036921296296296147</v>
      </c>
      <c r="Y3">
        <v>46</v>
      </c>
      <c r="Z3" s="1">
        <v>0.5635648148148148</v>
      </c>
      <c r="AA3" s="1">
        <f>SUM(Z3-W3)</f>
        <v>0.0075694444444444065</v>
      </c>
      <c r="AB3">
        <v>48</v>
      </c>
      <c r="AC3" s="1">
        <v>0.5672800925925926</v>
      </c>
      <c r="AD3" s="1">
        <f>SUM(AC3-Z3)</f>
        <v>0.0037152777777778034</v>
      </c>
      <c r="AE3">
        <v>44</v>
      </c>
      <c r="AF3" s="1">
        <v>0.5735648148148148</v>
      </c>
      <c r="AG3" s="1">
        <f>SUM(AF3-AC3)</f>
        <v>0.0062847222222222054</v>
      </c>
      <c r="AH3">
        <v>47</v>
      </c>
      <c r="AI3" s="1">
        <v>0.577511574074074</v>
      </c>
      <c r="AJ3" s="1">
        <f>SUM(AI3-AF3)</f>
        <v>0.003946759259259247</v>
      </c>
      <c r="AK3">
        <v>37</v>
      </c>
      <c r="AL3" s="1">
        <v>0.5802662037037037</v>
      </c>
      <c r="AM3" s="1">
        <f>SUM(AL3-AI3)</f>
        <v>0.00275462962962969</v>
      </c>
    </row>
    <row r="4" spans="1:39" ht="12.75">
      <c r="A4">
        <v>2</v>
      </c>
      <c r="B4" s="18" t="s">
        <v>96</v>
      </c>
      <c r="C4" s="7" t="s">
        <v>108</v>
      </c>
      <c r="D4" s="3" t="s">
        <v>69</v>
      </c>
      <c r="E4" s="3">
        <v>9820421</v>
      </c>
      <c r="F4" s="6">
        <f t="shared" si="0"/>
        <v>0.06043981481481492</v>
      </c>
      <c r="G4" s="1">
        <v>0.4726504629629629</v>
      </c>
      <c r="H4" s="1">
        <v>0.5330902777777778</v>
      </c>
      <c r="I4">
        <v>10</v>
      </c>
      <c r="J4">
        <v>50</v>
      </c>
      <c r="K4" s="1">
        <v>0.4857638888888889</v>
      </c>
      <c r="L4" s="1">
        <f>SUM(K4-G4)</f>
        <v>0.013113425925925959</v>
      </c>
      <c r="M4">
        <v>45</v>
      </c>
      <c r="N4" s="1">
        <v>0.4917476851851852</v>
      </c>
      <c r="O4" s="1">
        <f>SUM(N4-K4)</f>
        <v>0.0059837962962963065</v>
      </c>
      <c r="P4">
        <v>49</v>
      </c>
      <c r="Q4" s="1">
        <v>0.5006712962962964</v>
      </c>
      <c r="R4" s="1">
        <f>SUM(Q4-N4)</f>
        <v>0.008923611111111174</v>
      </c>
      <c r="S4">
        <v>43</v>
      </c>
      <c r="T4" s="1">
        <v>0.5048032407407407</v>
      </c>
      <c r="U4" s="1">
        <f>SUM(T4-Q4)</f>
        <v>0.004131944444444313</v>
      </c>
      <c r="V4">
        <v>42</v>
      </c>
      <c r="W4" s="1">
        <v>0.5106018518518519</v>
      </c>
      <c r="X4" s="1">
        <f>SUM(W4-T4)</f>
        <v>0.00579861111111124</v>
      </c>
      <c r="Y4">
        <v>46</v>
      </c>
      <c r="Z4" s="1">
        <v>0.5180092592592592</v>
      </c>
      <c r="AA4" s="1">
        <f>SUM(Z4-W4)</f>
        <v>0.007407407407407307</v>
      </c>
      <c r="AB4">
        <v>48</v>
      </c>
      <c r="AC4" s="1">
        <v>0.5212268518518518</v>
      </c>
      <c r="AD4" s="1">
        <f>SUM(AC4-Z4)</f>
        <v>0.0032175925925925775</v>
      </c>
      <c r="AE4">
        <v>44</v>
      </c>
      <c r="AF4" s="1">
        <v>0.5258912037037037</v>
      </c>
      <c r="AG4" s="1">
        <f>SUM(AF4-AC4)</f>
        <v>0.004664351851851878</v>
      </c>
      <c r="AH4">
        <v>47</v>
      </c>
      <c r="AI4" s="1">
        <v>0.5296180555555555</v>
      </c>
      <c r="AJ4" s="1">
        <f>SUM(AI4-AF4)</f>
        <v>0.0037268518518518423</v>
      </c>
      <c r="AK4">
        <v>37</v>
      </c>
      <c r="AL4" s="1">
        <v>0.5327662037037036</v>
      </c>
      <c r="AM4" s="1">
        <f>SUM(AL4-AI4)</f>
        <v>0.003148148148148122</v>
      </c>
    </row>
    <row r="5" spans="1:39" ht="12.75">
      <c r="A5">
        <v>3</v>
      </c>
      <c r="B5" s="18" t="s">
        <v>96</v>
      </c>
      <c r="C5" s="9" t="s">
        <v>77</v>
      </c>
      <c r="D5" s="9" t="s">
        <v>78</v>
      </c>
      <c r="E5">
        <v>1396236</v>
      </c>
      <c r="F5" s="6">
        <f t="shared" si="0"/>
        <v>0.07261574074074062</v>
      </c>
      <c r="G5" s="1">
        <v>0.5356481481481482</v>
      </c>
      <c r="H5" s="1">
        <v>0.6082638888888888</v>
      </c>
      <c r="I5">
        <v>10</v>
      </c>
      <c r="J5">
        <v>50</v>
      </c>
      <c r="K5" s="1">
        <v>0.5480671296296297</v>
      </c>
      <c r="L5" s="1">
        <f>SUM(K5-G5)</f>
        <v>0.012418981481481461</v>
      </c>
      <c r="M5">
        <v>45</v>
      </c>
      <c r="N5" s="1">
        <v>0.5557638888888888</v>
      </c>
      <c r="O5" s="1">
        <f>SUM(N5-K5)</f>
        <v>0.007696759259259167</v>
      </c>
      <c r="P5">
        <v>49</v>
      </c>
      <c r="Q5" s="1">
        <v>0.5648148148148148</v>
      </c>
      <c r="R5" s="1">
        <f>SUM(Q5-N5)</f>
        <v>0.009050925925925934</v>
      </c>
      <c r="S5">
        <v>43</v>
      </c>
      <c r="T5" s="1">
        <v>0.5698726851851852</v>
      </c>
      <c r="U5" s="1">
        <f>SUM(T5-Q5)</f>
        <v>0.005057870370370421</v>
      </c>
      <c r="V5">
        <v>42</v>
      </c>
      <c r="W5" s="1">
        <v>0.5748611111111112</v>
      </c>
      <c r="X5" s="1">
        <f>SUM(W5-T5)</f>
        <v>0.0049884259259259656</v>
      </c>
      <c r="Y5">
        <v>46</v>
      </c>
      <c r="Z5" s="1">
        <v>0.5849537037037037</v>
      </c>
      <c r="AA5" s="1">
        <f>SUM(Z5-W5)</f>
        <v>0.010092592592592542</v>
      </c>
      <c r="AB5">
        <v>48</v>
      </c>
      <c r="AC5" s="1">
        <v>0.5888310185185185</v>
      </c>
      <c r="AD5" s="1">
        <f>SUM(AC5-Z5)</f>
        <v>0.003877314814814792</v>
      </c>
      <c r="AE5">
        <v>44</v>
      </c>
      <c r="AF5" s="1">
        <v>0.5962152777777777</v>
      </c>
      <c r="AG5" s="1">
        <f>SUM(AF5-AC5)</f>
        <v>0.007384259259259229</v>
      </c>
      <c r="AH5">
        <v>47</v>
      </c>
      <c r="AI5" s="1">
        <v>0.6039351851851852</v>
      </c>
      <c r="AJ5" s="1">
        <f>SUM(AI5-AF5)</f>
        <v>0.007719907407407467</v>
      </c>
      <c r="AK5">
        <v>37</v>
      </c>
      <c r="AL5" s="1">
        <v>0.6078935185185185</v>
      </c>
      <c r="AM5" s="1">
        <f>SUM(AL5-AI5)</f>
        <v>0.003958333333333286</v>
      </c>
    </row>
    <row r="6" spans="1:39" ht="12.75">
      <c r="A6">
        <v>4</v>
      </c>
      <c r="B6" s="15" t="s">
        <v>96</v>
      </c>
      <c r="C6" s="9" t="s">
        <v>75</v>
      </c>
      <c r="D6" s="3" t="s">
        <v>66</v>
      </c>
      <c r="E6">
        <v>232759</v>
      </c>
      <c r="F6" s="6">
        <f t="shared" si="0"/>
        <v>0.08407407407407413</v>
      </c>
      <c r="G6" s="1">
        <v>0.4769097222222222</v>
      </c>
      <c r="H6" s="1">
        <v>0.5609837962962964</v>
      </c>
      <c r="I6">
        <v>10</v>
      </c>
      <c r="J6">
        <v>50</v>
      </c>
      <c r="K6" s="1">
        <v>0.49052083333333335</v>
      </c>
      <c r="L6" s="1">
        <f>SUM(K6-G6)</f>
        <v>0.01361111111111113</v>
      </c>
      <c r="M6">
        <v>45</v>
      </c>
      <c r="N6" s="1">
        <v>0.49744212962962964</v>
      </c>
      <c r="O6" s="1">
        <f>SUM(N6-K6)</f>
        <v>0.0069212962962962865</v>
      </c>
      <c r="P6">
        <v>49</v>
      </c>
      <c r="Q6" s="1">
        <v>0.5056828703703703</v>
      </c>
      <c r="R6" s="1">
        <f>SUM(Q6-N6)</f>
        <v>0.00824074074074066</v>
      </c>
      <c r="S6">
        <v>43</v>
      </c>
      <c r="T6" s="1">
        <v>0.5127430555555555</v>
      </c>
      <c r="U6" s="1">
        <f>SUM(T6-Q6)</f>
        <v>0.007060185185185253</v>
      </c>
      <c r="V6">
        <v>42</v>
      </c>
      <c r="W6" s="1">
        <v>0.5187384259259259</v>
      </c>
      <c r="X6" s="1">
        <f>SUM(W6-T6)</f>
        <v>0.005995370370370345</v>
      </c>
      <c r="Y6">
        <v>46</v>
      </c>
      <c r="Z6" s="1">
        <v>0.5324421296296297</v>
      </c>
      <c r="AA6" s="1">
        <f>SUM(Z6-W6)</f>
        <v>0.013703703703703773</v>
      </c>
      <c r="AB6">
        <v>48</v>
      </c>
      <c r="AC6" s="1">
        <v>0.5381597222222222</v>
      </c>
      <c r="AD6" s="1">
        <f>SUM(AC6-Z6)</f>
        <v>0.005717592592592524</v>
      </c>
      <c r="AE6">
        <v>44</v>
      </c>
      <c r="AF6" s="1">
        <v>0.5459606481481482</v>
      </c>
      <c r="AG6" s="1">
        <f>SUM(AF6-AC6)</f>
        <v>0.007800925925925961</v>
      </c>
      <c r="AH6">
        <v>47</v>
      </c>
      <c r="AI6" s="1">
        <v>0.5554166666666667</v>
      </c>
      <c r="AJ6" s="1">
        <f>SUM(AI6-AF6)</f>
        <v>0.009456018518518516</v>
      </c>
      <c r="AK6">
        <v>37</v>
      </c>
      <c r="AL6" s="1">
        <v>0.5605671296296296</v>
      </c>
      <c r="AM6" s="1">
        <f>SUM(AL6-AI6)</f>
        <v>0.005150462962962954</v>
      </c>
    </row>
    <row r="7" spans="1:39" ht="12.75">
      <c r="A7">
        <v>5</v>
      </c>
      <c r="B7" s="15" t="s">
        <v>96</v>
      </c>
      <c r="C7" s="7" t="s">
        <v>86</v>
      </c>
      <c r="D7" s="3" t="s">
        <v>64</v>
      </c>
      <c r="E7">
        <v>2014504</v>
      </c>
      <c r="F7" s="6">
        <f t="shared" si="0"/>
        <v>0.09865740740740742</v>
      </c>
      <c r="G7" s="1">
        <v>0.4570254629629629</v>
      </c>
      <c r="H7" s="1">
        <v>0.5556828703703703</v>
      </c>
      <c r="I7">
        <v>10</v>
      </c>
      <c r="J7">
        <v>50</v>
      </c>
      <c r="K7" s="1">
        <v>0.46828703703703706</v>
      </c>
      <c r="L7" s="1">
        <f>SUM(K7-G7)</f>
        <v>0.011261574074074132</v>
      </c>
      <c r="M7">
        <v>45</v>
      </c>
      <c r="N7" s="1">
        <v>0.4748611111111111</v>
      </c>
      <c r="O7" s="1">
        <f>SUM(N7-K7)</f>
        <v>0.0065740740740740655</v>
      </c>
      <c r="P7">
        <v>49</v>
      </c>
      <c r="Q7" s="1">
        <v>0.48465277777777777</v>
      </c>
      <c r="R7" s="1">
        <f>SUM(Q7-N7)</f>
        <v>0.009791666666666643</v>
      </c>
      <c r="S7">
        <v>43</v>
      </c>
      <c r="T7" s="1">
        <v>0.4918402777777778</v>
      </c>
      <c r="U7" s="1">
        <f>SUM(T7-Q7)</f>
        <v>0.007187500000000013</v>
      </c>
      <c r="V7">
        <v>42</v>
      </c>
      <c r="W7" s="1">
        <v>0.4984837962962963</v>
      </c>
      <c r="X7" s="1">
        <f>SUM(W7-T7)</f>
        <v>0.006643518518518521</v>
      </c>
      <c r="Y7">
        <v>46</v>
      </c>
      <c r="Z7" s="1">
        <v>0.5107638888888889</v>
      </c>
      <c r="AA7" s="1">
        <f>SUM(Z7-W7)</f>
        <v>0.012280092592592606</v>
      </c>
      <c r="AB7">
        <v>48</v>
      </c>
      <c r="AC7" s="1">
        <v>0.5171527777777778</v>
      </c>
      <c r="AD7" s="1">
        <f>SUM(AC7-Z7)</f>
        <v>0.006388888888888888</v>
      </c>
      <c r="AE7">
        <v>44</v>
      </c>
      <c r="AF7" s="1">
        <v>0.5260416666666666</v>
      </c>
      <c r="AG7" s="1">
        <f>SUM(AF7-AC7)</f>
        <v>0.008888888888888835</v>
      </c>
      <c r="AH7">
        <v>47</v>
      </c>
      <c r="AI7" s="1">
        <v>0.5504976851851852</v>
      </c>
      <c r="AJ7" s="1">
        <f>SUM(AI7-AF7)</f>
        <v>0.02445601851851853</v>
      </c>
      <c r="AK7">
        <v>37</v>
      </c>
      <c r="AL7" s="1">
        <v>0.5552777777777778</v>
      </c>
      <c r="AM7" s="1">
        <f>SUM(AL7-AI7)</f>
        <v>0.0047800925925926</v>
      </c>
    </row>
    <row r="8" spans="2:39" ht="12.75">
      <c r="B8" s="15" t="s">
        <v>96</v>
      </c>
      <c r="C8" s="9" t="s">
        <v>79</v>
      </c>
      <c r="D8" s="3" t="s">
        <v>74</v>
      </c>
      <c r="E8">
        <v>45141</v>
      </c>
      <c r="F8" s="17">
        <f t="shared" si="0"/>
        <v>0.05885416666666665</v>
      </c>
      <c r="G8" s="1">
        <v>0.5138194444444445</v>
      </c>
      <c r="H8" s="1">
        <v>0.5726736111111111</v>
      </c>
      <c r="I8">
        <v>9</v>
      </c>
      <c r="J8">
        <v>50</v>
      </c>
      <c r="K8" s="1">
        <v>0.5224884259259259</v>
      </c>
      <c r="L8" s="1">
        <f>SUM(K8-G8)</f>
        <v>0.00866898148148143</v>
      </c>
      <c r="M8">
        <v>45</v>
      </c>
      <c r="N8" s="1">
        <v>0.5270601851851852</v>
      </c>
      <c r="O8" s="1">
        <f>SUM(N8-K8)</f>
        <v>0.004571759259259234</v>
      </c>
      <c r="P8">
        <v>49</v>
      </c>
      <c r="Q8" s="1">
        <v>0.5336111111111111</v>
      </c>
      <c r="R8" s="1">
        <f>SUM(Q8-N8)</f>
        <v>0.006550925925925988</v>
      </c>
      <c r="S8">
        <v>43</v>
      </c>
      <c r="T8" s="1">
        <v>0.5386226851851852</v>
      </c>
      <c r="U8" s="1">
        <f>SUM(T8-Q8)</f>
        <v>0.005011574074074043</v>
      </c>
      <c r="V8">
        <v>42</v>
      </c>
      <c r="W8" s="1">
        <v>0.5430555555555555</v>
      </c>
      <c r="X8" s="1">
        <f>SUM(W8-T8)</f>
        <v>0.004432870370370323</v>
      </c>
      <c r="Y8">
        <v>46</v>
      </c>
      <c r="Z8" s="1">
        <v>0.5523726851851852</v>
      </c>
      <c r="AA8" s="1">
        <f>SUM(Z8-W8)</f>
        <v>0.009317129629629717</v>
      </c>
      <c r="AB8">
        <v>48</v>
      </c>
      <c r="AC8" s="1">
        <v>0.5564814814814815</v>
      </c>
      <c r="AD8" s="1">
        <f>SUM(AC8-Z8)</f>
        <v>0.0041087962962962354</v>
      </c>
      <c r="AE8">
        <v>44</v>
      </c>
      <c r="AF8" s="1">
        <v>0.5619791666666667</v>
      </c>
      <c r="AG8" s="1">
        <f>SUM(AF8-AC8)</f>
        <v>0.00549768518518523</v>
      </c>
      <c r="AH8">
        <v>47</v>
      </c>
      <c r="AI8" s="1">
        <v>0.5683796296296296</v>
      </c>
      <c r="AJ8" s="1">
        <f>SUM(AI8-AF8)</f>
        <v>0.006400462962962927</v>
      </c>
      <c r="AM8" s="1"/>
    </row>
    <row r="9" spans="3:39" ht="12.75">
      <c r="C9" s="7"/>
      <c r="L9" s="1"/>
      <c r="O9" s="1"/>
      <c r="R9" s="1"/>
      <c r="U9" s="1"/>
      <c r="X9" s="1"/>
      <c r="AA9" s="1"/>
      <c r="AD9" s="1"/>
      <c r="AG9" s="1"/>
      <c r="AJ9" s="1"/>
      <c r="AM9" s="1"/>
    </row>
    <row r="10" spans="1:39" ht="12.75">
      <c r="A10">
        <v>1</v>
      </c>
      <c r="B10" s="15" t="s">
        <v>130</v>
      </c>
      <c r="C10" s="13" t="s">
        <v>109</v>
      </c>
      <c r="D10" t="s">
        <v>110</v>
      </c>
      <c r="E10">
        <v>411912</v>
      </c>
      <c r="F10" s="6">
        <f aca="true" t="shared" si="1" ref="F10:F22">SUM(H10-G10)</f>
        <v>0.045659722222222254</v>
      </c>
      <c r="G10" s="1">
        <v>0.4582407407407407</v>
      </c>
      <c r="H10" s="1">
        <v>0.503900462962963</v>
      </c>
      <c r="I10">
        <v>9</v>
      </c>
      <c r="J10">
        <v>43</v>
      </c>
      <c r="K10" s="1">
        <v>0.4622453703703704</v>
      </c>
      <c r="L10" s="1">
        <f>SUM(K10-G10)</f>
        <v>0.0040046296296296635</v>
      </c>
      <c r="M10">
        <v>50</v>
      </c>
      <c r="N10" s="1">
        <v>0.4677546296296296</v>
      </c>
      <c r="O10" s="1">
        <f>SUM(N10-K10)</f>
        <v>0.005509259259259214</v>
      </c>
      <c r="P10">
        <v>46</v>
      </c>
      <c r="Q10" s="1">
        <v>0.4736458333333333</v>
      </c>
      <c r="R10" s="1">
        <f>SUM(Q10-N10)</f>
        <v>0.005891203703703718</v>
      </c>
      <c r="S10">
        <v>42</v>
      </c>
      <c r="T10" s="1">
        <v>0.4798611111111111</v>
      </c>
      <c r="U10" s="1">
        <f>SUM(T10-Q10)</f>
        <v>0.006215277777777806</v>
      </c>
      <c r="V10">
        <v>48</v>
      </c>
      <c r="W10" s="1">
        <v>0.48579861111111106</v>
      </c>
      <c r="X10" s="1">
        <f>SUM(W10-T10)</f>
        <v>0.005937499999999929</v>
      </c>
      <c r="Y10">
        <v>47</v>
      </c>
      <c r="Z10" s="1">
        <v>0.4904398148148148</v>
      </c>
      <c r="AA10" s="1">
        <f>SUM(Z10-W10)</f>
        <v>0.004641203703703745</v>
      </c>
      <c r="AB10">
        <v>45</v>
      </c>
      <c r="AC10" s="1">
        <v>0.49682870370370374</v>
      </c>
      <c r="AD10" s="1">
        <f>SUM(AC10-Z10)</f>
        <v>0.006388888888888944</v>
      </c>
      <c r="AE10">
        <v>44</v>
      </c>
      <c r="AF10" s="1">
        <v>0.4984837962962963</v>
      </c>
      <c r="AG10" s="1">
        <f>SUM(AF10-AC10)</f>
        <v>0.0016550925925925553</v>
      </c>
      <c r="AH10">
        <v>37</v>
      </c>
      <c r="AI10" s="1">
        <v>0.5034953703703704</v>
      </c>
      <c r="AJ10" s="1">
        <f>SUM(AI10-AF10)</f>
        <v>0.005011574074074099</v>
      </c>
      <c r="AM10" s="1"/>
    </row>
    <row r="11" spans="1:39" ht="12.75">
      <c r="A11">
        <v>2</v>
      </c>
      <c r="B11" s="15" t="s">
        <v>130</v>
      </c>
      <c r="C11" s="7" t="s">
        <v>92</v>
      </c>
      <c r="D11" t="s">
        <v>64</v>
      </c>
      <c r="E11">
        <v>2014505</v>
      </c>
      <c r="F11" s="6">
        <f t="shared" si="1"/>
        <v>0.04568287037037039</v>
      </c>
      <c r="G11" s="1">
        <v>0.45951388888888894</v>
      </c>
      <c r="H11" s="1">
        <v>0.5051967592592593</v>
      </c>
      <c r="I11">
        <v>9</v>
      </c>
      <c r="J11">
        <v>43</v>
      </c>
      <c r="K11" s="1">
        <v>0.4636342592592593</v>
      </c>
      <c r="L11" s="1">
        <f>SUM(K11-G11)</f>
        <v>0.00412037037037033</v>
      </c>
      <c r="M11">
        <v>50</v>
      </c>
      <c r="N11" s="1">
        <v>0.4695486111111111</v>
      </c>
      <c r="O11" s="1">
        <f>SUM(N11-K11)</f>
        <v>0.005914351851851851</v>
      </c>
      <c r="P11">
        <v>46</v>
      </c>
      <c r="Q11" s="1">
        <v>0.474375</v>
      </c>
      <c r="R11" s="1">
        <f>SUM(Q11-N11)</f>
        <v>0.004826388888888866</v>
      </c>
      <c r="S11">
        <v>42</v>
      </c>
      <c r="T11" s="1">
        <v>0.48282407407407407</v>
      </c>
      <c r="U11" s="1">
        <f>SUM(T11-Q11)</f>
        <v>0.008449074074074081</v>
      </c>
      <c r="V11">
        <v>48</v>
      </c>
      <c r="W11" s="1">
        <v>0.48984953703703704</v>
      </c>
      <c r="X11" s="1">
        <f>SUM(W11-T11)</f>
        <v>0.0070254629629629695</v>
      </c>
      <c r="Y11">
        <v>47</v>
      </c>
      <c r="Z11" s="1">
        <v>0.49295138888888884</v>
      </c>
      <c r="AA11" s="1">
        <f>SUM(Z11-W11)</f>
        <v>0.0031018518518518</v>
      </c>
      <c r="AB11">
        <v>45</v>
      </c>
      <c r="AC11" s="1">
        <v>0.49699074074074073</v>
      </c>
      <c r="AD11" s="1">
        <f>SUM(AC11-Z11)</f>
        <v>0.004039351851851891</v>
      </c>
      <c r="AE11">
        <v>44</v>
      </c>
      <c r="AF11" s="1">
        <v>0.4991087962962963</v>
      </c>
      <c r="AG11" s="1">
        <f>SUM(AF11-AC11)</f>
        <v>0.0021180555555555536</v>
      </c>
      <c r="AH11">
        <v>37</v>
      </c>
      <c r="AI11" s="1">
        <v>0.504837962962963</v>
      </c>
      <c r="AJ11" s="1">
        <f>SUM(AI11-AF11)</f>
        <v>0.00572916666666673</v>
      </c>
      <c r="AM11" s="1"/>
    </row>
    <row r="12" spans="1:39" ht="12.75">
      <c r="A12">
        <v>3</v>
      </c>
      <c r="B12" s="15" t="s">
        <v>130</v>
      </c>
      <c r="C12" s="7" t="s">
        <v>113</v>
      </c>
      <c r="D12" t="s">
        <v>69</v>
      </c>
      <c r="E12">
        <v>7840420</v>
      </c>
      <c r="F12" s="6">
        <f t="shared" si="1"/>
        <v>0.04653935185185182</v>
      </c>
      <c r="G12" s="1">
        <v>0.4777777777777778</v>
      </c>
      <c r="H12" s="1">
        <v>0.5243171296296296</v>
      </c>
      <c r="I12">
        <v>10</v>
      </c>
      <c r="J12">
        <v>43</v>
      </c>
      <c r="K12" s="1">
        <v>0.48159722222222223</v>
      </c>
      <c r="L12" s="1">
        <f>SUM(K12-G12)</f>
        <v>0.003819444444444431</v>
      </c>
      <c r="M12">
        <v>50</v>
      </c>
      <c r="N12" s="1">
        <v>0.48885416666666665</v>
      </c>
      <c r="O12" s="1">
        <f>SUM(N12-K12)</f>
        <v>0.007256944444444413</v>
      </c>
      <c r="P12">
        <v>40</v>
      </c>
      <c r="Q12" s="1">
        <v>0.4918865740740741</v>
      </c>
      <c r="R12" s="1">
        <f>SUM(Q12-N12)</f>
        <v>0.003032407407407456</v>
      </c>
      <c r="S12">
        <v>46</v>
      </c>
      <c r="T12" s="1">
        <v>0.49394675925925924</v>
      </c>
      <c r="U12" s="1">
        <f>SUM(T12-Q12)</f>
        <v>0.002060185185185137</v>
      </c>
      <c r="V12">
        <v>42</v>
      </c>
      <c r="W12" s="1">
        <v>0.5009375</v>
      </c>
      <c r="X12" s="1">
        <f>SUM(W12-T12)</f>
        <v>0.006990740740740797</v>
      </c>
      <c r="Y12">
        <v>48</v>
      </c>
      <c r="Z12" s="1">
        <v>0.5072916666666667</v>
      </c>
      <c r="AA12" s="1">
        <f>SUM(Z12-W12)</f>
        <v>0.006354166666666661</v>
      </c>
      <c r="AB12">
        <v>47</v>
      </c>
      <c r="AC12" s="1">
        <v>0.5110416666666667</v>
      </c>
      <c r="AD12" s="1">
        <f>SUM(AC12-Z12)</f>
        <v>0.003750000000000031</v>
      </c>
      <c r="AE12">
        <v>45</v>
      </c>
      <c r="AF12" s="1">
        <v>0.5165277777777778</v>
      </c>
      <c r="AG12" s="1">
        <f>SUM(AF12-AC12)</f>
        <v>0.0054861111111110805</v>
      </c>
      <c r="AH12">
        <v>44</v>
      </c>
      <c r="AI12" s="1">
        <v>0.5183217592592593</v>
      </c>
      <c r="AJ12" s="1">
        <f>SUM(AI12-AF12)</f>
        <v>0.0017939814814814659</v>
      </c>
      <c r="AK12">
        <v>37</v>
      </c>
      <c r="AL12" s="1">
        <v>0.5239351851851851</v>
      </c>
      <c r="AM12" s="1">
        <f>SUM(AL12-AI12)</f>
        <v>0.005613425925925841</v>
      </c>
    </row>
    <row r="13" spans="1:39" ht="12.75">
      <c r="A13">
        <v>4</v>
      </c>
      <c r="B13" s="15" t="s">
        <v>130</v>
      </c>
      <c r="C13" s="7" t="s">
        <v>119</v>
      </c>
      <c r="D13" t="s">
        <v>66</v>
      </c>
      <c r="E13">
        <v>2050670</v>
      </c>
      <c r="F13" s="6">
        <f t="shared" si="1"/>
        <v>0.05236111111111108</v>
      </c>
      <c r="G13" s="1">
        <v>0.5066203703703703</v>
      </c>
      <c r="H13" s="1">
        <v>0.5589814814814814</v>
      </c>
      <c r="I13">
        <v>9</v>
      </c>
      <c r="J13">
        <v>43</v>
      </c>
      <c r="K13" s="1">
        <v>0.5107523148148149</v>
      </c>
      <c r="L13" s="1">
        <f>SUM(K13-G13)</f>
        <v>0.004131944444444535</v>
      </c>
      <c r="M13">
        <v>50</v>
      </c>
      <c r="N13" s="1">
        <v>0.5224305555555556</v>
      </c>
      <c r="O13" s="1">
        <f>SUM(N13-K13)</f>
        <v>0.011678240740740753</v>
      </c>
      <c r="P13">
        <v>46</v>
      </c>
      <c r="Q13" s="1">
        <v>0.5274074074074074</v>
      </c>
      <c r="R13" s="1">
        <f>SUM(Q13-N13)</f>
        <v>0.004976851851851816</v>
      </c>
      <c r="S13">
        <v>42</v>
      </c>
      <c r="T13" s="1">
        <v>0.5351967592592592</v>
      </c>
      <c r="U13" s="1">
        <f>SUM(T13-Q13)</f>
        <v>0.007789351851851811</v>
      </c>
      <c r="V13">
        <v>48</v>
      </c>
      <c r="W13" s="1">
        <v>0.5424537037037037</v>
      </c>
      <c r="X13" s="1">
        <f>SUM(W13-T13)</f>
        <v>0.007256944444444469</v>
      </c>
      <c r="Y13">
        <v>47</v>
      </c>
      <c r="Z13" s="1">
        <v>0.5472685185185185</v>
      </c>
      <c r="AA13" s="1">
        <f>SUM(Z13-W13)</f>
        <v>0.004814814814814827</v>
      </c>
      <c r="AB13">
        <v>45</v>
      </c>
      <c r="AC13" s="1">
        <v>0.5506712962962963</v>
      </c>
      <c r="AD13" s="1">
        <f>SUM(AC13-Z13)</f>
        <v>0.0034027777777777546</v>
      </c>
      <c r="AE13">
        <v>44</v>
      </c>
      <c r="AF13" s="1">
        <v>0.5532407407407408</v>
      </c>
      <c r="AG13" s="1">
        <f>SUM(AF13-AC13)</f>
        <v>0.002569444444444513</v>
      </c>
      <c r="AH13">
        <v>37</v>
      </c>
      <c r="AI13" s="1">
        <v>0.558599537037037</v>
      </c>
      <c r="AJ13" s="1">
        <f>SUM(AI13-AF13)</f>
        <v>0.005358796296296209</v>
      </c>
      <c r="AM13" s="1"/>
    </row>
    <row r="14" spans="1:39" ht="12.75">
      <c r="A14">
        <v>5</v>
      </c>
      <c r="B14" s="15" t="s">
        <v>130</v>
      </c>
      <c r="C14" s="7" t="s">
        <v>87</v>
      </c>
      <c r="D14" t="s">
        <v>64</v>
      </c>
      <c r="E14">
        <v>49923</v>
      </c>
      <c r="F14" s="6">
        <f t="shared" si="1"/>
        <v>0.05935185185185193</v>
      </c>
      <c r="G14" s="1">
        <v>0.45695601851851847</v>
      </c>
      <c r="H14" s="1">
        <v>0.5163078703703704</v>
      </c>
      <c r="I14">
        <v>9</v>
      </c>
      <c r="J14">
        <v>43</v>
      </c>
      <c r="K14" s="1">
        <v>0.46269675925925924</v>
      </c>
      <c r="L14" s="1">
        <f>SUM(K14-G14)</f>
        <v>0.0057407407407407685</v>
      </c>
      <c r="M14">
        <v>50</v>
      </c>
      <c r="N14" s="1">
        <v>0.4713541666666667</v>
      </c>
      <c r="O14" s="1">
        <f>SUM(N14-K14)</f>
        <v>0.008657407407407447</v>
      </c>
      <c r="P14">
        <v>46</v>
      </c>
      <c r="Q14" s="1">
        <v>0.4771296296296296</v>
      </c>
      <c r="R14" s="1">
        <f>SUM(Q14-N14)</f>
        <v>0.005775462962962941</v>
      </c>
      <c r="S14">
        <v>42</v>
      </c>
      <c r="T14" s="1">
        <v>0.4860648148148148</v>
      </c>
      <c r="U14" s="1">
        <f>SUM(T14-Q14)</f>
        <v>0.008935185185185157</v>
      </c>
      <c r="V14">
        <v>48</v>
      </c>
      <c r="W14" s="1">
        <v>0.49261574074074077</v>
      </c>
      <c r="X14" s="1">
        <f>SUM(W14-T14)</f>
        <v>0.006550925925925988</v>
      </c>
      <c r="Y14">
        <v>47</v>
      </c>
      <c r="Z14" s="1">
        <v>0.502199074074074</v>
      </c>
      <c r="AA14" s="1">
        <f>SUM(Z14-W14)</f>
        <v>0.009583333333333277</v>
      </c>
      <c r="AB14">
        <v>45</v>
      </c>
      <c r="AC14" s="1">
        <v>0.5074537037037037</v>
      </c>
      <c r="AD14" s="1">
        <f>SUM(AC14-Z14)</f>
        <v>0.005254629629629637</v>
      </c>
      <c r="AE14">
        <v>44</v>
      </c>
      <c r="AF14" s="1">
        <v>0.5102777777777777</v>
      </c>
      <c r="AG14" s="1">
        <f>SUM(AF14-AC14)</f>
        <v>0.0028240740740740344</v>
      </c>
      <c r="AH14">
        <v>37</v>
      </c>
      <c r="AI14" s="1">
        <v>0.5159722222222222</v>
      </c>
      <c r="AJ14" s="1">
        <f>SUM(AI14-AF14)</f>
        <v>0.005694444444444446</v>
      </c>
      <c r="AM14" s="1"/>
    </row>
    <row r="15" spans="1:39" ht="12.75">
      <c r="A15">
        <v>6</v>
      </c>
      <c r="B15" s="15" t="s">
        <v>130</v>
      </c>
      <c r="C15" s="7" t="s">
        <v>93</v>
      </c>
      <c r="D15" t="s">
        <v>49</v>
      </c>
      <c r="E15">
        <v>505295</v>
      </c>
      <c r="F15" s="6">
        <f t="shared" si="1"/>
        <v>0.060995370370370394</v>
      </c>
      <c r="G15" s="1">
        <v>0.436724537037037</v>
      </c>
      <c r="H15" s="1">
        <v>0.4977199074074074</v>
      </c>
      <c r="I15">
        <v>9</v>
      </c>
      <c r="J15">
        <v>43</v>
      </c>
      <c r="K15" s="1">
        <v>0.4420717592592593</v>
      </c>
      <c r="L15" s="1">
        <f>SUM(K15-G15)</f>
        <v>0.005347222222222281</v>
      </c>
      <c r="M15">
        <v>50</v>
      </c>
      <c r="N15" s="1">
        <v>0.44943287037037033</v>
      </c>
      <c r="O15" s="1">
        <f>SUM(N15-K15)</f>
        <v>0.0073611111111110406</v>
      </c>
      <c r="P15">
        <v>46</v>
      </c>
      <c r="Q15" s="1">
        <v>0.45598379629629626</v>
      </c>
      <c r="R15" s="1">
        <f>SUM(Q15-N15)</f>
        <v>0.006550925925925932</v>
      </c>
      <c r="S15">
        <v>42</v>
      </c>
      <c r="T15" s="1">
        <v>0.46372685185185186</v>
      </c>
      <c r="U15" s="1">
        <f>SUM(T15-Q15)</f>
        <v>0.0077430555555556</v>
      </c>
      <c r="V15">
        <v>48</v>
      </c>
      <c r="W15" s="1">
        <v>0.4727662037037037</v>
      </c>
      <c r="X15" s="1">
        <f>SUM(W15-T15)</f>
        <v>0.00903935185185184</v>
      </c>
      <c r="Y15">
        <v>47</v>
      </c>
      <c r="Z15" s="1">
        <v>0.4823263888888889</v>
      </c>
      <c r="AA15" s="1">
        <f>SUM(Z15-W15)</f>
        <v>0.0095601851851852</v>
      </c>
      <c r="AB15">
        <v>45</v>
      </c>
      <c r="AC15" s="1">
        <v>0.48789351851851853</v>
      </c>
      <c r="AD15" s="1">
        <f>SUM(AC15-Z15)</f>
        <v>0.00556712962962963</v>
      </c>
      <c r="AE15">
        <v>44</v>
      </c>
      <c r="AF15" s="1">
        <v>0.4900115740740741</v>
      </c>
      <c r="AG15" s="1">
        <f>SUM(AF15-AC15)</f>
        <v>0.0021180555555555536</v>
      </c>
      <c r="AH15">
        <v>37</v>
      </c>
      <c r="AI15" s="1">
        <v>0.49714120370370374</v>
      </c>
      <c r="AJ15" s="1">
        <f>SUM(AI15-AF15)</f>
        <v>0.007129629629629652</v>
      </c>
      <c r="AM15" s="1"/>
    </row>
    <row r="16" spans="1:39" ht="12.75">
      <c r="A16">
        <v>7</v>
      </c>
      <c r="B16" s="15" t="s">
        <v>130</v>
      </c>
      <c r="C16" s="7" t="s">
        <v>88</v>
      </c>
      <c r="D16" t="s">
        <v>66</v>
      </c>
      <c r="E16">
        <v>45481</v>
      </c>
      <c r="F16" s="6">
        <f t="shared" si="1"/>
        <v>0.06303240740740745</v>
      </c>
      <c r="G16" s="1">
        <v>0.43591435185185184</v>
      </c>
      <c r="H16" s="1">
        <v>0.4989467592592593</v>
      </c>
      <c r="I16">
        <v>9</v>
      </c>
      <c r="J16">
        <v>43</v>
      </c>
      <c r="K16" s="1">
        <v>0.44130787037037034</v>
      </c>
      <c r="L16" s="1">
        <f>SUM(K16-G16)</f>
        <v>0.005393518518518492</v>
      </c>
      <c r="M16">
        <v>50</v>
      </c>
      <c r="N16" s="1">
        <v>0.4489814814814815</v>
      </c>
      <c r="O16" s="1">
        <f>SUM(N16-K16)</f>
        <v>0.007673611111111145</v>
      </c>
      <c r="P16">
        <v>46</v>
      </c>
      <c r="Q16" s="1">
        <v>0.4578356481481482</v>
      </c>
      <c r="R16" s="1">
        <f>SUM(Q16-N16)</f>
        <v>0.008854166666666718</v>
      </c>
      <c r="S16">
        <v>42</v>
      </c>
      <c r="T16" s="1">
        <v>0.4692708333333333</v>
      </c>
      <c r="U16" s="1">
        <f>SUM(T16-Q16)</f>
        <v>0.011435185185185104</v>
      </c>
      <c r="V16">
        <v>48</v>
      </c>
      <c r="W16" s="1">
        <v>0.4789467592592593</v>
      </c>
      <c r="X16" s="1">
        <f>SUM(W16-T16)</f>
        <v>0.009675925925925977</v>
      </c>
      <c r="Y16">
        <v>47</v>
      </c>
      <c r="Z16" s="1">
        <v>0.4826273148148148</v>
      </c>
      <c r="AA16" s="1">
        <f>SUM(Z16-W16)</f>
        <v>0.0036805555555555203</v>
      </c>
      <c r="AB16">
        <v>45</v>
      </c>
      <c r="AC16" s="1">
        <v>0.4877777777777778</v>
      </c>
      <c r="AD16" s="1">
        <f>SUM(AC16-Z16)</f>
        <v>0.005150462962963009</v>
      </c>
      <c r="AE16">
        <v>44</v>
      </c>
      <c r="AF16" s="1">
        <v>0.4896412037037037</v>
      </c>
      <c r="AG16" s="1">
        <f>SUM(AF16-AC16)</f>
        <v>0.0018634259259258656</v>
      </c>
      <c r="AH16">
        <v>37</v>
      </c>
      <c r="AI16" s="1">
        <v>0.4984837962962963</v>
      </c>
      <c r="AJ16" s="1">
        <f>SUM(AI16-AF16)</f>
        <v>0.008842592592592624</v>
      </c>
      <c r="AM16" s="1"/>
    </row>
    <row r="17" spans="1:39" ht="12.75">
      <c r="A17">
        <v>8</v>
      </c>
      <c r="B17" s="18" t="s">
        <v>130</v>
      </c>
      <c r="C17" s="7" t="s">
        <v>72</v>
      </c>
      <c r="D17" s="7" t="s">
        <v>73</v>
      </c>
      <c r="E17">
        <v>46137</v>
      </c>
      <c r="F17" s="6">
        <f t="shared" si="1"/>
        <v>0.06726851851851856</v>
      </c>
      <c r="G17" s="1">
        <v>0.5182523148148148</v>
      </c>
      <c r="H17" s="1">
        <v>0.5855208333333334</v>
      </c>
      <c r="I17">
        <v>9</v>
      </c>
      <c r="J17">
        <v>43</v>
      </c>
      <c r="K17" s="1">
        <v>0.5246064814814815</v>
      </c>
      <c r="L17" s="1">
        <f>SUM(K17-G17)</f>
        <v>0.006354166666666661</v>
      </c>
      <c r="M17">
        <v>50</v>
      </c>
      <c r="N17" s="1">
        <v>0.5333564814814815</v>
      </c>
      <c r="O17" s="1">
        <f>SUM(N17-K17)</f>
        <v>0.008750000000000036</v>
      </c>
      <c r="P17">
        <v>46</v>
      </c>
      <c r="Q17" s="1">
        <v>0.5416435185185186</v>
      </c>
      <c r="R17" s="1">
        <f>SUM(Q17-N17)</f>
        <v>0.008287037037037037</v>
      </c>
      <c r="S17">
        <v>42</v>
      </c>
      <c r="T17" s="1">
        <v>0.5528125</v>
      </c>
      <c r="U17" s="1">
        <f>SUM(T17-Q17)</f>
        <v>0.011168981481481488</v>
      </c>
      <c r="V17">
        <v>48</v>
      </c>
      <c r="W17" s="1">
        <v>0.5630439814814815</v>
      </c>
      <c r="X17" s="1">
        <f>SUM(W17-T17)</f>
        <v>0.010231481481481453</v>
      </c>
      <c r="Y17">
        <v>47</v>
      </c>
      <c r="Z17" s="1">
        <v>0.5675</v>
      </c>
      <c r="AA17" s="1">
        <f>SUM(Z17-W17)</f>
        <v>0.004456018518518512</v>
      </c>
      <c r="AB17">
        <v>45</v>
      </c>
      <c r="AC17" s="1">
        <v>0.5731944444444445</v>
      </c>
      <c r="AD17" s="1">
        <f>SUM(AC17-Z17)</f>
        <v>0.005694444444444446</v>
      </c>
      <c r="AE17">
        <v>44</v>
      </c>
      <c r="AF17" s="1">
        <v>0.5758680555555555</v>
      </c>
      <c r="AG17" s="1">
        <f>SUM(AF17-AC17)</f>
        <v>0.002673611111111085</v>
      </c>
      <c r="AH17">
        <v>37</v>
      </c>
      <c r="AI17" s="1">
        <v>0.5849537037037037</v>
      </c>
      <c r="AJ17" s="1">
        <f>SUM(AI17-AF17)</f>
        <v>0.009085648148148162</v>
      </c>
      <c r="AM17" s="1"/>
    </row>
    <row r="18" spans="1:39" ht="12.75">
      <c r="A18">
        <v>9</v>
      </c>
      <c r="B18" s="15" t="s">
        <v>130</v>
      </c>
      <c r="C18" s="7" t="s">
        <v>102</v>
      </c>
      <c r="D18" t="s">
        <v>64</v>
      </c>
      <c r="E18">
        <v>2014506</v>
      </c>
      <c r="F18" s="6">
        <f t="shared" si="1"/>
        <v>0.07096064814814823</v>
      </c>
      <c r="G18" s="1">
        <v>0.4347569444444444</v>
      </c>
      <c r="H18" s="1">
        <v>0.5057175925925926</v>
      </c>
      <c r="I18">
        <v>9</v>
      </c>
      <c r="J18">
        <v>43</v>
      </c>
      <c r="K18" s="1">
        <v>0.4429513888888889</v>
      </c>
      <c r="L18" s="1">
        <f>SUM(K18-G18)</f>
        <v>0.008194444444444504</v>
      </c>
      <c r="M18">
        <v>50</v>
      </c>
      <c r="N18" s="1">
        <v>0.45092592592592595</v>
      </c>
      <c r="O18" s="1">
        <f>SUM(N18-K18)</f>
        <v>0.007974537037037044</v>
      </c>
      <c r="P18">
        <v>46</v>
      </c>
      <c r="Q18" s="1">
        <v>0.4560300925925926</v>
      </c>
      <c r="R18" s="1">
        <f>SUM(Q18-N18)</f>
        <v>0.005104166666666632</v>
      </c>
      <c r="S18">
        <v>42</v>
      </c>
      <c r="T18" s="1">
        <v>0.4630902777777777</v>
      </c>
      <c r="U18" s="1">
        <f>SUM(T18-Q18)</f>
        <v>0.007060185185185142</v>
      </c>
      <c r="V18">
        <v>48</v>
      </c>
      <c r="W18" s="1">
        <v>0.470150462962963</v>
      </c>
      <c r="X18" s="1">
        <f>SUM(W18-T18)</f>
        <v>0.007060185185185253</v>
      </c>
      <c r="Y18">
        <v>47</v>
      </c>
      <c r="Z18" s="1">
        <v>0.4928472222222222</v>
      </c>
      <c r="AA18" s="1">
        <f>SUM(Z18-W18)</f>
        <v>0.022696759259259236</v>
      </c>
      <c r="AB18">
        <v>45</v>
      </c>
      <c r="AC18" s="1">
        <v>0.4977199074074074</v>
      </c>
      <c r="AD18" s="1">
        <f>SUM(AC18-Z18)</f>
        <v>0.004872685185185188</v>
      </c>
      <c r="AE18">
        <v>44</v>
      </c>
      <c r="AF18" s="1">
        <v>0.49997685185185187</v>
      </c>
      <c r="AG18" s="1">
        <f>SUM(AF18-AC18)</f>
        <v>0.002256944444444464</v>
      </c>
      <c r="AH18">
        <v>37</v>
      </c>
      <c r="AI18" s="1">
        <v>0.5054398148148148</v>
      </c>
      <c r="AJ18" s="1">
        <f>SUM(AI18-AF18)</f>
        <v>0.005462962962962947</v>
      </c>
      <c r="AM18" s="1"/>
    </row>
    <row r="19" spans="1:39" ht="12.75">
      <c r="A19">
        <v>10</v>
      </c>
      <c r="B19" s="15" t="s">
        <v>130</v>
      </c>
      <c r="C19" s="7" t="s">
        <v>101</v>
      </c>
      <c r="D19" t="s">
        <v>69</v>
      </c>
      <c r="E19">
        <v>307760</v>
      </c>
      <c r="F19" s="6">
        <f t="shared" si="1"/>
        <v>0.07239583333333333</v>
      </c>
      <c r="G19" s="1">
        <v>0.42715277777777777</v>
      </c>
      <c r="H19" s="1">
        <v>0.4995486111111111</v>
      </c>
      <c r="I19">
        <v>9</v>
      </c>
      <c r="J19">
        <v>43</v>
      </c>
      <c r="K19" s="1">
        <v>0.4338425925925926</v>
      </c>
      <c r="L19" s="1">
        <f>SUM(K19-G19)</f>
        <v>0.006689814814814843</v>
      </c>
      <c r="M19">
        <v>50</v>
      </c>
      <c r="N19" s="1">
        <v>0.4512962962962963</v>
      </c>
      <c r="O19" s="1">
        <f>SUM(N19-K19)</f>
        <v>0.017453703703703694</v>
      </c>
      <c r="P19">
        <v>46</v>
      </c>
      <c r="Q19" s="1">
        <v>0.4604166666666667</v>
      </c>
      <c r="R19" s="1">
        <f>SUM(Q19-N19)</f>
        <v>0.00912037037037039</v>
      </c>
      <c r="S19">
        <v>42</v>
      </c>
      <c r="T19" s="1">
        <v>0.470625</v>
      </c>
      <c r="U19" s="1">
        <f>SUM(T19-Q19)</f>
        <v>0.01020833333333332</v>
      </c>
      <c r="V19">
        <v>48</v>
      </c>
      <c r="W19" s="1">
        <v>0.4791087962962963</v>
      </c>
      <c r="X19" s="1">
        <f>SUM(W19-T19)</f>
        <v>0.008483796296296309</v>
      </c>
      <c r="Y19">
        <v>47</v>
      </c>
      <c r="Z19" s="1">
        <v>0.4828935185185185</v>
      </c>
      <c r="AA19" s="1">
        <f>SUM(Z19-W19)</f>
        <v>0.0037847222222222032</v>
      </c>
      <c r="AB19">
        <v>45</v>
      </c>
      <c r="AC19" s="1">
        <v>0.4883101851851852</v>
      </c>
      <c r="AD19" s="1">
        <f>SUM(AC19-Z19)</f>
        <v>0.005416666666666681</v>
      </c>
      <c r="AE19">
        <v>44</v>
      </c>
      <c r="AF19" s="1">
        <v>0.4909722222222222</v>
      </c>
      <c r="AG19" s="1">
        <f>SUM(AF19-AC19)</f>
        <v>0.0026620370370369906</v>
      </c>
      <c r="AH19">
        <v>37</v>
      </c>
      <c r="AI19" s="1">
        <v>0.49907407407407406</v>
      </c>
      <c r="AJ19" s="1">
        <f>SUM(AI19-AF19)</f>
        <v>0.00810185185185186</v>
      </c>
      <c r="AM19" s="1"/>
    </row>
    <row r="20" spans="1:39" ht="12.75">
      <c r="A20">
        <v>11</v>
      </c>
      <c r="B20" s="15" t="s">
        <v>130</v>
      </c>
      <c r="C20" s="7" t="s">
        <v>70</v>
      </c>
      <c r="D20" t="s">
        <v>71</v>
      </c>
      <c r="E20">
        <v>416652</v>
      </c>
      <c r="F20" s="6">
        <f t="shared" si="1"/>
        <v>0.07437499999999997</v>
      </c>
      <c r="G20" s="1">
        <v>0.4293865740740741</v>
      </c>
      <c r="H20" s="1">
        <v>0.5037615740740741</v>
      </c>
      <c r="I20">
        <v>9</v>
      </c>
      <c r="J20">
        <v>43</v>
      </c>
      <c r="K20" s="1">
        <v>0.43591435185185184</v>
      </c>
      <c r="L20" s="1">
        <f>SUM(K20-G20)</f>
        <v>0.0065277777777777435</v>
      </c>
      <c r="M20">
        <v>50</v>
      </c>
      <c r="N20" s="1">
        <v>0.449849537037037</v>
      </c>
      <c r="O20" s="1">
        <f>SUM(N20-K20)</f>
        <v>0.013935185185185162</v>
      </c>
      <c r="P20">
        <v>46</v>
      </c>
      <c r="Q20" s="1">
        <v>0.4596064814814815</v>
      </c>
      <c r="R20" s="1">
        <f>SUM(Q20-N20)</f>
        <v>0.00975694444444447</v>
      </c>
      <c r="S20">
        <v>42</v>
      </c>
      <c r="T20" s="1">
        <v>0.4716666666666667</v>
      </c>
      <c r="U20" s="1">
        <f>SUM(T20-Q20)</f>
        <v>0.012060185185185202</v>
      </c>
      <c r="V20">
        <v>48</v>
      </c>
      <c r="W20" s="1">
        <v>0.481099537037037</v>
      </c>
      <c r="X20" s="1">
        <f>SUM(W20-T20)</f>
        <v>0.009432870370370328</v>
      </c>
      <c r="Y20">
        <v>47</v>
      </c>
      <c r="Z20" s="1">
        <v>0.48579861111111106</v>
      </c>
      <c r="AA20" s="1">
        <f>SUM(Z20-W20)</f>
        <v>0.00469907407407405</v>
      </c>
      <c r="AB20">
        <v>45</v>
      </c>
      <c r="AC20" s="1">
        <v>0.49211805555555554</v>
      </c>
      <c r="AD20" s="1">
        <f>SUM(AC20-Z20)</f>
        <v>0.006319444444444489</v>
      </c>
      <c r="AE20">
        <v>44</v>
      </c>
      <c r="AF20" s="1">
        <v>0.4946527777777778</v>
      </c>
      <c r="AG20" s="1">
        <f>SUM(AF20-AC20)</f>
        <v>0.00253472222222223</v>
      </c>
      <c r="AH20">
        <v>37</v>
      </c>
      <c r="AI20" s="1">
        <v>0.5033564814814815</v>
      </c>
      <c r="AJ20" s="1">
        <f>SUM(AI20-AF20)</f>
        <v>0.008703703703703713</v>
      </c>
      <c r="AM20" s="1"/>
    </row>
    <row r="21" spans="1:39" ht="12.75">
      <c r="A21">
        <v>12</v>
      </c>
      <c r="B21" s="15" t="s">
        <v>130</v>
      </c>
      <c r="C21" s="7" t="s">
        <v>126</v>
      </c>
      <c r="D21" t="s">
        <v>64</v>
      </c>
      <c r="E21">
        <v>2014507</v>
      </c>
      <c r="F21" s="6">
        <f t="shared" si="1"/>
        <v>0.09818287037037038</v>
      </c>
      <c r="G21" s="1">
        <v>0.4450462962962963</v>
      </c>
      <c r="H21" s="1">
        <v>0.5432291666666667</v>
      </c>
      <c r="I21">
        <v>9</v>
      </c>
      <c r="J21">
        <v>43</v>
      </c>
      <c r="K21" s="1">
        <v>0.45175925925925925</v>
      </c>
      <c r="L21" s="1">
        <f>SUM(K21-G21)</f>
        <v>0.006712962962962976</v>
      </c>
      <c r="M21">
        <v>50</v>
      </c>
      <c r="N21" s="1">
        <v>0.4681944444444444</v>
      </c>
      <c r="O21" s="1">
        <f>SUM(N21-K21)</f>
        <v>0.016435185185185164</v>
      </c>
      <c r="P21">
        <v>46</v>
      </c>
      <c r="Q21" s="1">
        <v>0.47295138888888894</v>
      </c>
      <c r="R21" s="1">
        <f>SUM(Q21-N21)</f>
        <v>0.004756944444444522</v>
      </c>
      <c r="S21">
        <v>42</v>
      </c>
      <c r="T21" s="1">
        <v>0.4832407407407407</v>
      </c>
      <c r="U21" s="1">
        <f>SUM(T21-Q21)</f>
        <v>0.010289351851851758</v>
      </c>
      <c r="V21">
        <v>48</v>
      </c>
      <c r="W21" s="1">
        <v>0.5072453703703704</v>
      </c>
      <c r="X21" s="1">
        <f>SUM(W21-T21)</f>
        <v>0.024004629629629737</v>
      </c>
      <c r="Y21">
        <v>47</v>
      </c>
      <c r="Z21" s="1">
        <v>0.5275347222222222</v>
      </c>
      <c r="AA21" s="1">
        <f>SUM(Z21-W21)</f>
        <v>0.020289351851851767</v>
      </c>
      <c r="AB21">
        <v>45</v>
      </c>
      <c r="AC21" s="1">
        <v>0.531886574074074</v>
      </c>
      <c r="AD21" s="1">
        <f>SUM(AC21-Z21)</f>
        <v>0.004351851851851829</v>
      </c>
      <c r="AE21">
        <v>44</v>
      </c>
      <c r="AF21" s="1">
        <v>0.5368171296296297</v>
      </c>
      <c r="AG21" s="1">
        <f>SUM(AF21-AC21)</f>
        <v>0.00493055555555566</v>
      </c>
      <c r="AH21">
        <v>37</v>
      </c>
      <c r="AI21" s="1">
        <v>0.5428125</v>
      </c>
      <c r="AJ21" s="1">
        <f>SUM(AI21-AF21)</f>
        <v>0.005995370370370345</v>
      </c>
      <c r="AM21" s="1"/>
    </row>
    <row r="22" spans="2:39" ht="12.75">
      <c r="B22" s="15" t="s">
        <v>130</v>
      </c>
      <c r="C22" s="7" t="s">
        <v>89</v>
      </c>
      <c r="D22" t="s">
        <v>66</v>
      </c>
      <c r="E22">
        <v>6770</v>
      </c>
      <c r="F22" s="17">
        <f t="shared" si="1"/>
        <v>0.049282407407407414</v>
      </c>
      <c r="G22" s="1">
        <v>0.4395023148148148</v>
      </c>
      <c r="H22" s="1">
        <v>0.4887847222222222</v>
      </c>
      <c r="I22">
        <v>8</v>
      </c>
      <c r="J22">
        <v>43</v>
      </c>
      <c r="K22" s="1">
        <v>0.44875</v>
      </c>
      <c r="L22" s="1">
        <f>SUM(K22-G22)</f>
        <v>0.009247685185185206</v>
      </c>
      <c r="M22">
        <v>50</v>
      </c>
      <c r="N22" s="1">
        <v>0.45601851851851855</v>
      </c>
      <c r="O22" s="1">
        <f>SUM(N22-K22)</f>
        <v>0.007268518518518563</v>
      </c>
      <c r="P22">
        <v>46</v>
      </c>
      <c r="Q22" s="1">
        <v>0.4629398148148148</v>
      </c>
      <c r="R22" s="1">
        <f>SUM(Q22-N22)</f>
        <v>0.006921296296296231</v>
      </c>
      <c r="S22">
        <v>48</v>
      </c>
      <c r="T22" s="1">
        <v>0.46784722222222225</v>
      </c>
      <c r="U22" s="1">
        <f>SUM(T22-Q22)</f>
        <v>0.004907407407407471</v>
      </c>
      <c r="V22">
        <v>47</v>
      </c>
      <c r="W22" s="1">
        <v>0.47358796296296296</v>
      </c>
      <c r="X22" s="1">
        <f>SUM(W22-T22)</f>
        <v>0.005740740740740713</v>
      </c>
      <c r="Y22">
        <v>45</v>
      </c>
      <c r="Z22" s="1">
        <v>0.47881944444444446</v>
      </c>
      <c r="AA22" s="1">
        <f>SUM(Z22-W22)</f>
        <v>0.005231481481481504</v>
      </c>
      <c r="AB22">
        <v>44</v>
      </c>
      <c r="AC22" s="1">
        <v>0.4819791666666667</v>
      </c>
      <c r="AD22" s="1">
        <f>SUM(AC22-Z22)</f>
        <v>0.0031597222222222165</v>
      </c>
      <c r="AE22">
        <v>37</v>
      </c>
      <c r="AF22" s="1">
        <v>0.48832175925925925</v>
      </c>
      <c r="AG22" s="1">
        <f>SUM(AF22-AC22)</f>
        <v>0.006342592592592566</v>
      </c>
      <c r="AJ22" s="1"/>
      <c r="AM22" s="1"/>
    </row>
    <row r="23" spans="3:39" ht="12.75">
      <c r="C23" s="7"/>
      <c r="L23" s="1"/>
      <c r="O23" s="1"/>
      <c r="R23" s="1"/>
      <c r="U23" s="1"/>
      <c r="X23" s="1"/>
      <c r="AA23" s="1"/>
      <c r="AD23" s="1"/>
      <c r="AG23" s="1"/>
      <c r="AJ23" s="1"/>
      <c r="AM23" s="1"/>
    </row>
    <row r="24" spans="1:39" ht="12.75">
      <c r="A24">
        <v>1</v>
      </c>
      <c r="B24" s="15" t="s">
        <v>128</v>
      </c>
      <c r="C24" s="9" t="s">
        <v>65</v>
      </c>
      <c r="D24" t="s">
        <v>66</v>
      </c>
      <c r="E24">
        <v>505283</v>
      </c>
      <c r="F24" s="6">
        <f>SUM(H24-G24)</f>
        <v>0.020289351851851822</v>
      </c>
      <c r="G24" s="1">
        <v>0.4689814814814815</v>
      </c>
      <c r="H24" s="1">
        <v>0.4892708333333333</v>
      </c>
      <c r="I24">
        <v>9</v>
      </c>
      <c r="J24">
        <v>42</v>
      </c>
      <c r="K24" s="1">
        <v>0.469837962962963</v>
      </c>
      <c r="L24" s="1">
        <f>SUM(K24-G24)</f>
        <v>0.0008564814814814858</v>
      </c>
      <c r="M24">
        <v>43</v>
      </c>
      <c r="N24" s="1">
        <v>0.47513888888888883</v>
      </c>
      <c r="O24" s="1">
        <f>SUM(N24-K24)</f>
        <v>0.005300925925925848</v>
      </c>
      <c r="P24">
        <v>44</v>
      </c>
      <c r="Q24" s="1">
        <v>0.4786458333333334</v>
      </c>
      <c r="R24" s="1">
        <f>SUM(Q24-N24)</f>
        <v>0.0035069444444445486</v>
      </c>
      <c r="S24">
        <v>45</v>
      </c>
      <c r="T24" s="1">
        <v>0.4800578703703704</v>
      </c>
      <c r="U24" s="1">
        <f>SUM(T24-Q24)</f>
        <v>0.0014120370370370172</v>
      </c>
      <c r="V24">
        <v>46</v>
      </c>
      <c r="W24" s="1">
        <v>0.48173611111111114</v>
      </c>
      <c r="X24" s="1">
        <f>SUM(W24-T24)</f>
        <v>0.001678240740740744</v>
      </c>
      <c r="Y24">
        <v>47</v>
      </c>
      <c r="Z24" s="1">
        <v>0.4834837962962963</v>
      </c>
      <c r="AA24" s="1">
        <f>SUM(Z24-W24)</f>
        <v>0.0017476851851851438</v>
      </c>
      <c r="AB24">
        <v>48</v>
      </c>
      <c r="AC24" s="1">
        <v>0.4860300925925926</v>
      </c>
      <c r="AD24" s="1">
        <f>SUM(AC24-Z24)</f>
        <v>0.0025462962962963243</v>
      </c>
      <c r="AE24">
        <v>49</v>
      </c>
      <c r="AF24" s="1">
        <v>0.4883912037037037</v>
      </c>
      <c r="AG24" s="1">
        <f>SUM(AF24-AC24)</f>
        <v>0.0023611111111110916</v>
      </c>
      <c r="AH24">
        <v>37</v>
      </c>
      <c r="AI24" s="1">
        <v>0.4889699074074074</v>
      </c>
      <c r="AJ24" s="1">
        <f>SUM(AI24-AF24)</f>
        <v>0.0005787037037037202</v>
      </c>
      <c r="AM24" s="1"/>
    </row>
    <row r="25" spans="1:39" ht="12.75">
      <c r="A25">
        <v>2</v>
      </c>
      <c r="B25" s="15" t="s">
        <v>128</v>
      </c>
      <c r="C25" s="9" t="s">
        <v>85</v>
      </c>
      <c r="D25" t="s">
        <v>67</v>
      </c>
      <c r="E25">
        <v>363419</v>
      </c>
      <c r="F25" s="6">
        <f>SUM(H25-G25)</f>
        <v>0.022291666666666654</v>
      </c>
      <c r="G25" s="1">
        <v>0.4343402777777778</v>
      </c>
      <c r="H25" s="1">
        <v>0.45663194444444444</v>
      </c>
      <c r="I25">
        <v>9</v>
      </c>
      <c r="J25">
        <v>42</v>
      </c>
      <c r="K25" s="1">
        <v>0.43542824074074077</v>
      </c>
      <c r="L25" s="1">
        <f>SUM(K25-G25)</f>
        <v>0.001087962962962985</v>
      </c>
      <c r="M25">
        <v>43</v>
      </c>
      <c r="N25" s="1">
        <v>0.4401273148148148</v>
      </c>
      <c r="O25" s="1">
        <f>SUM(N25-K25)</f>
        <v>0.00469907407407405</v>
      </c>
      <c r="P25">
        <v>44</v>
      </c>
      <c r="Q25" s="1">
        <v>0.44416666666666665</v>
      </c>
      <c r="R25" s="1">
        <f>SUM(Q25-N25)</f>
        <v>0.004039351851851836</v>
      </c>
      <c r="S25">
        <v>45</v>
      </c>
      <c r="T25" s="1">
        <v>0.44612268518518516</v>
      </c>
      <c r="U25" s="1">
        <f>SUM(T25-Q25)</f>
        <v>0.0019560185185185097</v>
      </c>
      <c r="V25">
        <v>46</v>
      </c>
      <c r="W25" s="1">
        <v>0.4478935185185185</v>
      </c>
      <c r="X25" s="1">
        <f>SUM(W25-T25)</f>
        <v>0.0017708333333333326</v>
      </c>
      <c r="Y25">
        <v>47</v>
      </c>
      <c r="Z25" s="1">
        <v>0.44981481481481483</v>
      </c>
      <c r="AA25" s="1">
        <f>SUM(Z25-W25)</f>
        <v>0.0019212962962963376</v>
      </c>
      <c r="AB25">
        <v>48</v>
      </c>
      <c r="AC25" s="1">
        <v>0.45261574074074074</v>
      </c>
      <c r="AD25" s="1">
        <f>SUM(AC25-Z25)</f>
        <v>0.002800925925925901</v>
      </c>
      <c r="AE25">
        <v>49</v>
      </c>
      <c r="AF25" s="1">
        <v>0.45569444444444446</v>
      </c>
      <c r="AG25" s="1">
        <f>SUM(AF25-AC25)</f>
        <v>0.0030787037037037224</v>
      </c>
      <c r="AH25">
        <v>37</v>
      </c>
      <c r="AI25" s="1">
        <v>0.4562847222222222</v>
      </c>
      <c r="AJ25" s="1">
        <f>SUM(AI25-AF25)</f>
        <v>0.000590277777777759</v>
      </c>
      <c r="AM25" s="1"/>
    </row>
    <row r="26" spans="1:39" ht="12.75">
      <c r="A26">
        <v>3</v>
      </c>
      <c r="B26" s="15" t="s">
        <v>128</v>
      </c>
      <c r="C26" s="9" t="s">
        <v>115</v>
      </c>
      <c r="D26" s="7" t="s">
        <v>116</v>
      </c>
      <c r="E26">
        <v>233676</v>
      </c>
      <c r="F26" s="6">
        <f>SUM(H26-G26)</f>
        <v>0.022395833333333448</v>
      </c>
      <c r="G26" s="1">
        <v>0.4910532407407407</v>
      </c>
      <c r="H26" s="1">
        <v>0.5134490740740741</v>
      </c>
      <c r="I26">
        <v>9</v>
      </c>
      <c r="J26">
        <v>42</v>
      </c>
      <c r="K26" s="1">
        <v>0.49219907407407404</v>
      </c>
      <c r="L26" s="1">
        <f>SUM(K26-G26)</f>
        <v>0.001145833333333346</v>
      </c>
      <c r="M26">
        <v>43</v>
      </c>
      <c r="N26" s="1">
        <v>0.49622685185185184</v>
      </c>
      <c r="O26" s="1">
        <f>SUM(N26-K26)</f>
        <v>0.004027777777777797</v>
      </c>
      <c r="P26">
        <v>44</v>
      </c>
      <c r="Q26" s="1">
        <v>0.5016087962962963</v>
      </c>
      <c r="R26" s="1">
        <f>SUM(Q26-N26)</f>
        <v>0.005381944444444453</v>
      </c>
      <c r="S26">
        <v>45</v>
      </c>
      <c r="T26" s="1">
        <v>0.503275462962963</v>
      </c>
      <c r="U26" s="1">
        <f>SUM(T26-Q26)</f>
        <v>0.0016666666666667052</v>
      </c>
      <c r="V26">
        <v>46</v>
      </c>
      <c r="W26" s="1">
        <v>0.5051157407407407</v>
      </c>
      <c r="X26" s="1">
        <f>SUM(W26-T26)</f>
        <v>0.0018402777777777324</v>
      </c>
      <c r="Y26">
        <v>47</v>
      </c>
      <c r="Z26" s="1">
        <v>0.5070138888888889</v>
      </c>
      <c r="AA26" s="1">
        <f>SUM(Z26-W26)</f>
        <v>0.0018981481481481488</v>
      </c>
      <c r="AB26">
        <v>48</v>
      </c>
      <c r="AC26" s="1">
        <v>0.5093865740740741</v>
      </c>
      <c r="AD26" s="1">
        <f>SUM(AC26-Z26)</f>
        <v>0.002372685185185186</v>
      </c>
      <c r="AE26">
        <v>49</v>
      </c>
      <c r="AF26" s="1">
        <v>0.5121412037037038</v>
      </c>
      <c r="AG26" s="1">
        <f>SUM(AF26-AC26)</f>
        <v>0.00275462962962969</v>
      </c>
      <c r="AH26">
        <v>37</v>
      </c>
      <c r="AI26" s="1">
        <v>0.5131018518518519</v>
      </c>
      <c r="AJ26" s="1">
        <f>SUM(AI26-AF26)</f>
        <v>0.0009606481481481133</v>
      </c>
      <c r="AM26" s="1"/>
    </row>
    <row r="27" spans="1:39" ht="12.75">
      <c r="A27">
        <v>4</v>
      </c>
      <c r="B27" s="15" t="s">
        <v>128</v>
      </c>
      <c r="C27" s="9" t="s">
        <v>68</v>
      </c>
      <c r="D27" t="s">
        <v>69</v>
      </c>
      <c r="E27">
        <v>2054132</v>
      </c>
      <c r="F27" s="6">
        <f>SUM(H27-G27)</f>
        <v>0.026273148148148184</v>
      </c>
      <c r="G27" s="1">
        <v>0.42896990740740737</v>
      </c>
      <c r="H27" s="1">
        <v>0.45524305555555555</v>
      </c>
      <c r="I27">
        <v>9</v>
      </c>
      <c r="J27">
        <v>42</v>
      </c>
      <c r="K27" s="1">
        <v>0.42969907407407404</v>
      </c>
      <c r="L27" s="1">
        <f>SUM(K27-G27)</f>
        <v>0.0007291666666666696</v>
      </c>
      <c r="M27">
        <v>43</v>
      </c>
      <c r="N27" s="1">
        <v>0.43494212962962964</v>
      </c>
      <c r="O27" s="1">
        <f>SUM(N27-K27)</f>
        <v>0.005243055555555598</v>
      </c>
      <c r="P27">
        <v>44</v>
      </c>
      <c r="Q27" s="1">
        <v>0.4396412037037037</v>
      </c>
      <c r="R27" s="1">
        <f>SUM(Q27-N27)</f>
        <v>0.00469907407407405</v>
      </c>
      <c r="S27">
        <v>45</v>
      </c>
      <c r="T27" s="1">
        <v>0.44130787037037034</v>
      </c>
      <c r="U27" s="1">
        <f>SUM(T27-Q27)</f>
        <v>0.0016666666666666496</v>
      </c>
      <c r="V27">
        <v>46</v>
      </c>
      <c r="W27" s="1">
        <v>0.44354166666666667</v>
      </c>
      <c r="X27" s="1">
        <f>SUM(W27-T27)</f>
        <v>0.002233796296296331</v>
      </c>
      <c r="Y27">
        <v>47</v>
      </c>
      <c r="Z27" s="1">
        <v>0.44784722222222223</v>
      </c>
      <c r="AA27" s="1">
        <f>SUM(Z27-W27)</f>
        <v>0.0043055555555555625</v>
      </c>
      <c r="AB27">
        <v>48</v>
      </c>
      <c r="AC27" s="1">
        <v>0.45089120370370367</v>
      </c>
      <c r="AD27" s="1">
        <f>SUM(AC27-Z27)</f>
        <v>0.003043981481481439</v>
      </c>
      <c r="AE27">
        <v>49</v>
      </c>
      <c r="AF27" s="1">
        <v>0.4539930555555556</v>
      </c>
      <c r="AG27" s="1">
        <f>SUM(AF27-AC27)</f>
        <v>0.003101851851851911</v>
      </c>
      <c r="AH27">
        <v>37</v>
      </c>
      <c r="AI27" s="1">
        <v>0.45484953703703707</v>
      </c>
      <c r="AJ27" s="1">
        <f>SUM(AI27-AF27)</f>
        <v>0.0008564814814814858</v>
      </c>
      <c r="AM27" s="1"/>
    </row>
    <row r="28" spans="1:39" ht="12.75">
      <c r="A28">
        <v>5</v>
      </c>
      <c r="B28" s="15" t="s">
        <v>128</v>
      </c>
      <c r="C28" s="9" t="s">
        <v>76</v>
      </c>
      <c r="D28" t="s">
        <v>69</v>
      </c>
      <c r="E28">
        <v>5617</v>
      </c>
      <c r="F28" s="6">
        <f>SUM(H28-G28)</f>
        <v>0.028275462962962905</v>
      </c>
      <c r="G28" s="1">
        <v>0.43388888888888894</v>
      </c>
      <c r="H28" s="1">
        <v>0.46216435185185184</v>
      </c>
      <c r="I28">
        <v>9</v>
      </c>
      <c r="J28">
        <v>42</v>
      </c>
      <c r="K28" s="1">
        <v>0.4354976851851852</v>
      </c>
      <c r="L28" s="1">
        <f>SUM(K28-G28)</f>
        <v>0.0016087962962962887</v>
      </c>
      <c r="M28">
        <v>43</v>
      </c>
      <c r="N28" s="1">
        <v>0.4415509259259259</v>
      </c>
      <c r="O28" s="1">
        <f>SUM(N28-K28)</f>
        <v>0.006053240740740651</v>
      </c>
      <c r="P28">
        <v>44</v>
      </c>
      <c r="Q28" s="1">
        <v>0.44668981481481485</v>
      </c>
      <c r="R28" s="1">
        <f>SUM(Q28-N28)</f>
        <v>0.0051388888888889706</v>
      </c>
      <c r="S28">
        <v>45</v>
      </c>
      <c r="T28" s="1">
        <v>0.4484490740740741</v>
      </c>
      <c r="U28" s="1">
        <f>SUM(T28-Q28)</f>
        <v>0.0017592592592592382</v>
      </c>
      <c r="V28">
        <v>46</v>
      </c>
      <c r="W28" s="1">
        <v>0.45092592592592595</v>
      </c>
      <c r="X28" s="1">
        <f>SUM(W28-T28)</f>
        <v>0.002476851851851869</v>
      </c>
      <c r="Y28">
        <v>47</v>
      </c>
      <c r="Z28" s="1">
        <v>0.4534606481481482</v>
      </c>
      <c r="AA28" s="1">
        <f>SUM(Z28-W28)</f>
        <v>0.00253472222222223</v>
      </c>
      <c r="AB28">
        <v>48</v>
      </c>
      <c r="AC28" s="1">
        <v>0.457337962962963</v>
      </c>
      <c r="AD28" s="1">
        <f>SUM(AC28-Z28)</f>
        <v>0.003877314814814792</v>
      </c>
      <c r="AE28">
        <v>49</v>
      </c>
      <c r="AF28" s="1">
        <v>0.46039351851851856</v>
      </c>
      <c r="AG28" s="1">
        <f>SUM(AF28-AC28)</f>
        <v>0.003055555555555589</v>
      </c>
      <c r="AH28">
        <v>37</v>
      </c>
      <c r="AI28" s="1">
        <v>0.46175925925925926</v>
      </c>
      <c r="AJ28" s="1">
        <f>SUM(AI28-AF28)</f>
        <v>0.0013657407407406952</v>
      </c>
      <c r="AM28" s="1"/>
    </row>
    <row r="29" spans="1:39" ht="12.75">
      <c r="A29">
        <v>6</v>
      </c>
      <c r="B29" s="15" t="s">
        <v>128</v>
      </c>
      <c r="C29" s="9" t="s">
        <v>114</v>
      </c>
      <c r="D29" t="s">
        <v>74</v>
      </c>
      <c r="E29">
        <v>45138</v>
      </c>
      <c r="F29" s="6">
        <f>SUM(H29-G29)</f>
        <v>0.028981481481481497</v>
      </c>
      <c r="G29" s="1">
        <v>0.4520486111111111</v>
      </c>
      <c r="H29" s="1">
        <v>0.4810300925925926</v>
      </c>
      <c r="I29">
        <v>9</v>
      </c>
      <c r="J29">
        <v>42</v>
      </c>
      <c r="K29" s="1">
        <v>0.45336805555555554</v>
      </c>
      <c r="L29" s="1">
        <f>SUM(K29-G29)</f>
        <v>0.0013194444444444287</v>
      </c>
      <c r="M29">
        <v>43</v>
      </c>
      <c r="N29" s="1">
        <v>0.45938657407407407</v>
      </c>
      <c r="O29" s="1">
        <f>SUM(N29-K29)</f>
        <v>0.006018518518518534</v>
      </c>
      <c r="P29">
        <v>44</v>
      </c>
      <c r="Q29" s="1">
        <v>0.4642939814814815</v>
      </c>
      <c r="R29" s="1">
        <f>SUM(Q29-N29)</f>
        <v>0.004907407407407416</v>
      </c>
      <c r="S29">
        <v>45</v>
      </c>
      <c r="T29" s="1">
        <v>0.4665277777777778</v>
      </c>
      <c r="U29" s="1">
        <f>SUM(T29-Q29)</f>
        <v>0.002233796296296331</v>
      </c>
      <c r="V29">
        <v>46</v>
      </c>
      <c r="W29" s="1">
        <v>0.46893518518518523</v>
      </c>
      <c r="X29" s="1">
        <f>SUM(W29-T29)</f>
        <v>0.0024074074074074137</v>
      </c>
      <c r="Y29">
        <v>47</v>
      </c>
      <c r="Z29" s="1">
        <v>0.47175925925925927</v>
      </c>
      <c r="AA29" s="1">
        <f>SUM(Z29-W29)</f>
        <v>0.0028240740740740344</v>
      </c>
      <c r="AB29">
        <v>48</v>
      </c>
      <c r="AC29" s="1">
        <v>0.4752662037037037</v>
      </c>
      <c r="AD29" s="1">
        <f>SUM(AC29-Z29)</f>
        <v>0.0035069444444444375</v>
      </c>
      <c r="AE29">
        <v>49</v>
      </c>
      <c r="AF29" s="1">
        <v>0.47920138888888886</v>
      </c>
      <c r="AG29" s="1">
        <f>SUM(AF29-AC29)</f>
        <v>0.003935185185185153</v>
      </c>
      <c r="AH29">
        <v>37</v>
      </c>
      <c r="AI29" s="1">
        <v>0.4804513888888889</v>
      </c>
      <c r="AJ29" s="1">
        <f>SUM(AI29-AF29)</f>
        <v>0.0012500000000000289</v>
      </c>
      <c r="AM29" s="1"/>
    </row>
    <row r="30" spans="1:39" ht="12.75">
      <c r="A30">
        <v>7</v>
      </c>
      <c r="B30" s="15" t="s">
        <v>128</v>
      </c>
      <c r="C30" s="9" t="s">
        <v>117</v>
      </c>
      <c r="D30" t="s">
        <v>118</v>
      </c>
      <c r="E30">
        <v>45337</v>
      </c>
      <c r="F30" s="6">
        <f>SUM(H30-G30)</f>
        <v>0.029641203703703656</v>
      </c>
      <c r="G30" s="1">
        <v>0.4930439814814815</v>
      </c>
      <c r="H30" s="1">
        <v>0.5226851851851851</v>
      </c>
      <c r="I30">
        <v>9</v>
      </c>
      <c r="J30">
        <v>42</v>
      </c>
      <c r="K30" s="1">
        <v>0.4948032407407407</v>
      </c>
      <c r="L30" s="1">
        <f>SUM(K30-G30)</f>
        <v>0.0017592592592592382</v>
      </c>
      <c r="M30">
        <v>43</v>
      </c>
      <c r="N30" s="1">
        <v>0.5016782407407407</v>
      </c>
      <c r="O30" s="1">
        <f>SUM(N30-K30)</f>
        <v>0.00687500000000002</v>
      </c>
      <c r="P30">
        <v>44</v>
      </c>
      <c r="Q30" s="1">
        <v>0.5065856481481482</v>
      </c>
      <c r="R30" s="1">
        <f>SUM(Q30-N30)</f>
        <v>0.004907407407407471</v>
      </c>
      <c r="S30">
        <v>45</v>
      </c>
      <c r="T30" s="1">
        <v>0.5084375</v>
      </c>
      <c r="U30" s="1">
        <f>SUM(T30-Q30)</f>
        <v>0.0018518518518517713</v>
      </c>
      <c r="V30">
        <v>46</v>
      </c>
      <c r="W30" s="1">
        <v>0.5109143518518519</v>
      </c>
      <c r="X30" s="1">
        <f>SUM(W30-T30)</f>
        <v>0.002476851851851869</v>
      </c>
      <c r="Y30">
        <v>47</v>
      </c>
      <c r="Z30" s="1">
        <v>0.5134143518518518</v>
      </c>
      <c r="AA30" s="1">
        <f>SUM(Z30-W30)</f>
        <v>0.0024999999999999467</v>
      </c>
      <c r="AB30">
        <v>48</v>
      </c>
      <c r="AC30" s="1">
        <v>0.5173032407407407</v>
      </c>
      <c r="AD30" s="1">
        <f>SUM(AC30-Z30)</f>
        <v>0.0038888888888889417</v>
      </c>
      <c r="AE30">
        <v>49</v>
      </c>
      <c r="AF30" s="1">
        <v>0.5214699074074074</v>
      </c>
      <c r="AG30" s="1">
        <f>SUM(AF30-AC30)</f>
        <v>0.004166666666666652</v>
      </c>
      <c r="AH30">
        <v>37</v>
      </c>
      <c r="AI30" s="1">
        <v>0.5222685185185185</v>
      </c>
      <c r="AJ30" s="1">
        <f>SUM(AI30-AF30)</f>
        <v>0.0007986111111111249</v>
      </c>
      <c r="AM30" s="1"/>
    </row>
    <row r="31" spans="1:39" ht="12.75">
      <c r="A31">
        <v>8</v>
      </c>
      <c r="B31" s="15" t="s">
        <v>128</v>
      </c>
      <c r="C31" s="9" t="s">
        <v>95</v>
      </c>
      <c r="D31" t="s">
        <v>49</v>
      </c>
      <c r="E31">
        <v>45537</v>
      </c>
      <c r="F31" s="6">
        <f>SUM(H31-G31)</f>
        <v>0.029745370370370394</v>
      </c>
      <c r="G31" s="1">
        <v>0.42321759259259256</v>
      </c>
      <c r="H31" s="1">
        <v>0.45296296296296296</v>
      </c>
      <c r="I31">
        <v>10</v>
      </c>
      <c r="J31">
        <v>42</v>
      </c>
      <c r="K31" s="1">
        <v>0.42715277777777777</v>
      </c>
      <c r="L31" s="1">
        <f>SUM(K31-G31)</f>
        <v>0.003935185185185208</v>
      </c>
      <c r="M31">
        <v>43</v>
      </c>
      <c r="N31" s="1">
        <v>0.4341319444444445</v>
      </c>
      <c r="O31" s="1">
        <f>SUM(N31-K31)</f>
        <v>0.006979166666666703</v>
      </c>
      <c r="P31">
        <v>44</v>
      </c>
      <c r="Q31" s="1">
        <v>0.43928240740740737</v>
      </c>
      <c r="R31" s="1">
        <f>SUM(Q31-N31)</f>
        <v>0.005150462962962898</v>
      </c>
      <c r="S31">
        <v>45</v>
      </c>
      <c r="T31" s="1">
        <v>0.44078703703703703</v>
      </c>
      <c r="U31" s="1">
        <f>SUM(T31-Q31)</f>
        <v>0.0015046296296296613</v>
      </c>
      <c r="V31">
        <v>46</v>
      </c>
      <c r="W31" s="1">
        <v>0.4431481481481481</v>
      </c>
      <c r="X31" s="1">
        <f>SUM(W31-T31)</f>
        <v>0.0023611111111110916</v>
      </c>
      <c r="Y31">
        <v>47</v>
      </c>
      <c r="Z31" s="1">
        <v>0.44516203703703705</v>
      </c>
      <c r="AA31" s="1">
        <f>SUM(Z31-W31)</f>
        <v>0.002013888888888926</v>
      </c>
      <c r="AB31">
        <v>48</v>
      </c>
      <c r="AC31" s="1">
        <v>0.44840277777777776</v>
      </c>
      <c r="AD31" s="1">
        <f>SUM(AC31-Z31)</f>
        <v>0.0032407407407407107</v>
      </c>
      <c r="AE31">
        <v>49</v>
      </c>
      <c r="AF31" s="1">
        <v>0.45145833333333335</v>
      </c>
      <c r="AG31" s="1">
        <f>SUM(AF31-AC31)</f>
        <v>0.003055555555555589</v>
      </c>
      <c r="AH31">
        <v>37</v>
      </c>
      <c r="AI31" s="1">
        <v>0.4525694444444444</v>
      </c>
      <c r="AJ31" s="1">
        <f>SUM(AI31-AF31)</f>
        <v>0.0011111111111110628</v>
      </c>
      <c r="AK31">
        <v>37</v>
      </c>
      <c r="AL31" s="1">
        <v>0.4525925925925926</v>
      </c>
      <c r="AM31" s="1">
        <f>SUM(AL31-AI31)</f>
        <v>2.3148148148188774E-05</v>
      </c>
    </row>
    <row r="32" spans="1:39" ht="12.75">
      <c r="A32">
        <v>9</v>
      </c>
      <c r="B32" s="15" t="s">
        <v>128</v>
      </c>
      <c r="C32" s="9" t="s">
        <v>120</v>
      </c>
      <c r="D32" t="s">
        <v>121</v>
      </c>
      <c r="E32">
        <v>411902</v>
      </c>
      <c r="F32" s="6">
        <f>SUM(H32-G32)</f>
        <v>0.030057870370370332</v>
      </c>
      <c r="G32" s="1">
        <v>0.5110532407407408</v>
      </c>
      <c r="H32" s="1">
        <v>0.5411111111111111</v>
      </c>
      <c r="I32">
        <v>9</v>
      </c>
      <c r="J32">
        <v>42</v>
      </c>
      <c r="K32" s="1">
        <v>0.5136342592592592</v>
      </c>
      <c r="L32" s="1">
        <f>SUM(K32-G32)</f>
        <v>0.002581018518518441</v>
      </c>
      <c r="M32">
        <v>43</v>
      </c>
      <c r="N32" s="1">
        <v>0.5187384259259259</v>
      </c>
      <c r="O32" s="1">
        <f>SUM(N32-K32)</f>
        <v>0.005104166666666687</v>
      </c>
      <c r="P32">
        <v>44</v>
      </c>
      <c r="Q32" s="1">
        <v>0.5232754629629629</v>
      </c>
      <c r="R32" s="1">
        <f>SUM(Q32-N32)</f>
        <v>0.004537037037037006</v>
      </c>
      <c r="S32">
        <v>45</v>
      </c>
      <c r="T32" s="1">
        <v>0.5246643518518518</v>
      </c>
      <c r="U32" s="1">
        <f>SUM(T32-Q32)</f>
        <v>0.001388888888888884</v>
      </c>
      <c r="V32">
        <v>46</v>
      </c>
      <c r="W32" s="1">
        <v>0.5272222222222223</v>
      </c>
      <c r="X32" s="1">
        <f>SUM(W32-T32)</f>
        <v>0.002557870370370474</v>
      </c>
      <c r="Y32">
        <v>47</v>
      </c>
      <c r="Z32" s="1">
        <v>0.5327893518518518</v>
      </c>
      <c r="AA32" s="1">
        <f>SUM(Z32-W32)</f>
        <v>0.005567129629629575</v>
      </c>
      <c r="AB32">
        <v>48</v>
      </c>
      <c r="AC32" s="1">
        <v>0.5373726851851852</v>
      </c>
      <c r="AD32" s="1">
        <f>SUM(AC32-Z32)</f>
        <v>0.004583333333333384</v>
      </c>
      <c r="AE32">
        <v>49</v>
      </c>
      <c r="AF32" s="1">
        <v>0.5400231481481481</v>
      </c>
      <c r="AG32" s="1">
        <f>SUM(AF32-AC32)</f>
        <v>0.002650462962962896</v>
      </c>
      <c r="AH32">
        <v>37</v>
      </c>
      <c r="AI32" s="1">
        <v>0.540787037037037</v>
      </c>
      <c r="AJ32" s="1">
        <f>SUM(AI32-AF32)</f>
        <v>0.0007638888888888973</v>
      </c>
      <c r="AM32" s="1"/>
    </row>
    <row r="33" spans="1:39" ht="12.75">
      <c r="A33">
        <v>10</v>
      </c>
      <c r="B33" s="15" t="s">
        <v>128</v>
      </c>
      <c r="C33" s="9" t="s">
        <v>80</v>
      </c>
      <c r="D33" t="s">
        <v>81</v>
      </c>
      <c r="E33">
        <v>2050679</v>
      </c>
      <c r="F33" s="6">
        <f>SUM(H33-G33)</f>
        <v>0.030567129629629597</v>
      </c>
      <c r="G33" s="1">
        <v>0.4850231481481482</v>
      </c>
      <c r="H33" s="1">
        <v>0.5155902777777778</v>
      </c>
      <c r="I33">
        <v>9</v>
      </c>
      <c r="J33">
        <v>42</v>
      </c>
      <c r="K33" s="1">
        <v>0.4867013888888889</v>
      </c>
      <c r="L33" s="1">
        <f>SUM(K33-G33)</f>
        <v>0.001678240740740744</v>
      </c>
      <c r="M33">
        <v>43</v>
      </c>
      <c r="N33" s="1">
        <v>0.4931481481481481</v>
      </c>
      <c r="O33" s="1">
        <f>SUM(N33-K33)</f>
        <v>0.006446759259259194</v>
      </c>
      <c r="P33">
        <v>44</v>
      </c>
      <c r="Q33" s="1">
        <v>0.49846064814814817</v>
      </c>
      <c r="R33" s="1">
        <f>SUM(Q33-N33)</f>
        <v>0.005312500000000053</v>
      </c>
      <c r="S33">
        <v>45</v>
      </c>
      <c r="T33" s="1">
        <v>0.49979166666666663</v>
      </c>
      <c r="U33" s="1">
        <f>SUM(T33-Q33)</f>
        <v>0.0013310185185184675</v>
      </c>
      <c r="V33">
        <v>46</v>
      </c>
      <c r="W33" s="1">
        <v>0.5021643518518518</v>
      </c>
      <c r="X33" s="1">
        <f>SUM(W33-T33)</f>
        <v>0.002372685185185186</v>
      </c>
      <c r="Y33">
        <v>47</v>
      </c>
      <c r="Z33" s="1">
        <v>0.5043518518518518</v>
      </c>
      <c r="AA33" s="1">
        <f>SUM(Z33-W33)</f>
        <v>0.002187500000000009</v>
      </c>
      <c r="AB33">
        <v>48</v>
      </c>
      <c r="AC33" s="1">
        <v>0.5081365740740741</v>
      </c>
      <c r="AD33" s="1">
        <f>SUM(AC33-Z33)</f>
        <v>0.0037847222222222587</v>
      </c>
      <c r="AE33">
        <v>49</v>
      </c>
      <c r="AF33" s="1">
        <v>0.5137847222222222</v>
      </c>
      <c r="AG33" s="1">
        <f>SUM(AF33-AC33)</f>
        <v>0.005648148148148069</v>
      </c>
      <c r="AH33">
        <v>37</v>
      </c>
      <c r="AI33" s="1">
        <v>0.5151273148148149</v>
      </c>
      <c r="AJ33" s="1">
        <f>SUM(AI33-AF33)</f>
        <v>0.0013425925925927285</v>
      </c>
      <c r="AM33" s="1"/>
    </row>
    <row r="34" spans="1:39" ht="12.75">
      <c r="A34">
        <v>11</v>
      </c>
      <c r="B34" s="15" t="s">
        <v>128</v>
      </c>
      <c r="C34" s="9" t="s">
        <v>90</v>
      </c>
      <c r="D34" t="s">
        <v>66</v>
      </c>
      <c r="E34">
        <v>46133</v>
      </c>
      <c r="F34" s="6">
        <f>SUM(H34-G34)</f>
        <v>0.03068287037037032</v>
      </c>
      <c r="G34" s="1">
        <v>0.507025462962963</v>
      </c>
      <c r="H34" s="1">
        <v>0.5377083333333333</v>
      </c>
      <c r="I34">
        <v>9</v>
      </c>
      <c r="J34">
        <v>42</v>
      </c>
      <c r="K34" s="1">
        <v>0.5080902777777777</v>
      </c>
      <c r="L34" s="1">
        <f>SUM(K34-G34)</f>
        <v>0.0010648148148146852</v>
      </c>
      <c r="M34">
        <v>43</v>
      </c>
      <c r="N34" s="1">
        <v>0.5153472222222223</v>
      </c>
      <c r="O34" s="1">
        <f>SUM(N34-K34)</f>
        <v>0.00725694444444458</v>
      </c>
      <c r="P34">
        <v>44</v>
      </c>
      <c r="Q34" s="1">
        <v>0.5204398148148148</v>
      </c>
      <c r="R34" s="1">
        <f>SUM(Q34-N34)</f>
        <v>0.0050925925925925375</v>
      </c>
      <c r="S34">
        <v>45</v>
      </c>
      <c r="T34" s="1">
        <v>0.5224537037037037</v>
      </c>
      <c r="U34" s="1">
        <f>SUM(T34-Q34)</f>
        <v>0.0020138888888888706</v>
      </c>
      <c r="V34">
        <v>46</v>
      </c>
      <c r="W34" s="1">
        <v>0.5253240740740741</v>
      </c>
      <c r="X34" s="1">
        <f>SUM(W34-T34)</f>
        <v>0.002870370370370412</v>
      </c>
      <c r="Y34">
        <v>47</v>
      </c>
      <c r="Z34" s="1">
        <v>0.5286111111111111</v>
      </c>
      <c r="AA34" s="1">
        <f>SUM(Z34-W34)</f>
        <v>0.0032870370370370328</v>
      </c>
      <c r="AB34">
        <v>48</v>
      </c>
      <c r="AC34" s="1">
        <v>0.5329166666666666</v>
      </c>
      <c r="AD34" s="1">
        <f>SUM(AC34-Z34)</f>
        <v>0.0043055555555554514</v>
      </c>
      <c r="AE34">
        <v>49</v>
      </c>
      <c r="AF34" s="1">
        <v>0.5363194444444445</v>
      </c>
      <c r="AG34" s="1">
        <f>SUM(AF34-AC34)</f>
        <v>0.0034027777777778656</v>
      </c>
      <c r="AH34">
        <v>37</v>
      </c>
      <c r="AI34" s="1">
        <v>0.537337962962963</v>
      </c>
      <c r="AJ34" s="1">
        <f>SUM(AI34-AF34)</f>
        <v>0.0010185185185185297</v>
      </c>
      <c r="AM34" s="1"/>
    </row>
    <row r="35" spans="1:39" ht="12.75">
      <c r="A35">
        <v>12</v>
      </c>
      <c r="B35" s="15" t="s">
        <v>128</v>
      </c>
      <c r="C35" s="9" t="s">
        <v>98</v>
      </c>
      <c r="D35" t="s">
        <v>58</v>
      </c>
      <c r="E35">
        <v>232658</v>
      </c>
      <c r="F35" s="6">
        <f>SUM(H35-G35)</f>
        <v>0.031597222222222276</v>
      </c>
      <c r="G35" s="1">
        <v>0.43018518518518517</v>
      </c>
      <c r="H35" s="1">
        <v>0.46178240740740745</v>
      </c>
      <c r="I35">
        <v>9</v>
      </c>
      <c r="J35">
        <v>42</v>
      </c>
      <c r="K35" s="1">
        <v>0.43193287037037037</v>
      </c>
      <c r="L35" s="1">
        <f>SUM(K35-G35)</f>
        <v>0.0017476851851851993</v>
      </c>
      <c r="M35">
        <v>43</v>
      </c>
      <c r="N35" s="1">
        <v>0.43854166666666666</v>
      </c>
      <c r="O35" s="1">
        <f>SUM(N35-K35)</f>
        <v>0.006608796296296293</v>
      </c>
      <c r="P35">
        <v>44</v>
      </c>
      <c r="Q35" s="1">
        <v>0.44341435185185185</v>
      </c>
      <c r="R35" s="1">
        <f>SUM(Q35-N35)</f>
        <v>0.004872685185185188</v>
      </c>
      <c r="S35">
        <v>45</v>
      </c>
      <c r="T35" s="1">
        <v>0.445787037037037</v>
      </c>
      <c r="U35" s="1">
        <f>SUM(T35-Q35)</f>
        <v>0.0023726851851851305</v>
      </c>
      <c r="V35">
        <v>46</v>
      </c>
      <c r="W35" s="1">
        <v>0.44804398148148145</v>
      </c>
      <c r="X35" s="1">
        <f>SUM(W35-T35)</f>
        <v>0.002256944444444464</v>
      </c>
      <c r="Y35">
        <v>47</v>
      </c>
      <c r="Z35" s="1">
        <v>0.45048611111111114</v>
      </c>
      <c r="AA35" s="1">
        <f>SUM(Z35-W35)</f>
        <v>0.002442129629629697</v>
      </c>
      <c r="AB35">
        <v>48</v>
      </c>
      <c r="AC35" s="1">
        <v>0.4540046296296296</v>
      </c>
      <c r="AD35" s="1">
        <f>SUM(AC35-Z35)</f>
        <v>0.0035185185185184764</v>
      </c>
      <c r="AE35">
        <v>49</v>
      </c>
      <c r="AF35" s="1">
        <v>0.4597222222222222</v>
      </c>
      <c r="AG35" s="1">
        <f>SUM(AF35-AC35)</f>
        <v>0.00571759259259258</v>
      </c>
      <c r="AH35">
        <v>37</v>
      </c>
      <c r="AI35" s="1">
        <v>0.4613310185185185</v>
      </c>
      <c r="AJ35" s="1">
        <f>SUM(AI35-AF35)</f>
        <v>0.0016087962962962887</v>
      </c>
      <c r="AM35" s="1"/>
    </row>
    <row r="36" spans="1:39" ht="12.75">
      <c r="A36">
        <v>13</v>
      </c>
      <c r="B36" s="15" t="s">
        <v>128</v>
      </c>
      <c r="C36" s="9" t="s">
        <v>105</v>
      </c>
      <c r="D36" t="s">
        <v>74</v>
      </c>
      <c r="E36">
        <v>207958</v>
      </c>
      <c r="F36" s="6">
        <f>SUM(H36-G36)</f>
        <v>0.03670138888888891</v>
      </c>
      <c r="G36" s="1">
        <v>0.43574074074074076</v>
      </c>
      <c r="H36" s="1">
        <v>0.47244212962962967</v>
      </c>
      <c r="I36">
        <v>9</v>
      </c>
      <c r="J36">
        <v>42</v>
      </c>
      <c r="K36" s="1">
        <v>0.43751157407407404</v>
      </c>
      <c r="L36" s="1">
        <f>SUM(K36-G36)</f>
        <v>0.001770833333333277</v>
      </c>
      <c r="M36">
        <v>43</v>
      </c>
      <c r="N36" s="1">
        <v>0.44512731481481477</v>
      </c>
      <c r="O36" s="1">
        <f>SUM(N36-K36)</f>
        <v>0.0076157407407407285</v>
      </c>
      <c r="P36">
        <v>44</v>
      </c>
      <c r="Q36" s="1">
        <v>0.4509027777777778</v>
      </c>
      <c r="R36" s="1">
        <f>SUM(Q36-N36)</f>
        <v>0.005775462962963052</v>
      </c>
      <c r="S36">
        <v>45</v>
      </c>
      <c r="T36" s="1">
        <v>0.4535416666666667</v>
      </c>
      <c r="U36" s="1">
        <f>SUM(T36-Q36)</f>
        <v>0.0026388888888888573</v>
      </c>
      <c r="V36">
        <v>46</v>
      </c>
      <c r="W36" s="1">
        <v>0.4564699074074074</v>
      </c>
      <c r="X36" s="1">
        <f>SUM(W36-T36)</f>
        <v>0.0029282407407407174</v>
      </c>
      <c r="Y36">
        <v>47</v>
      </c>
      <c r="Z36" s="1">
        <v>0.46009259259259255</v>
      </c>
      <c r="AA36" s="1">
        <f>SUM(Z36-W36)</f>
        <v>0.0036226851851851594</v>
      </c>
      <c r="AB36">
        <v>48</v>
      </c>
      <c r="AC36" s="1">
        <v>0.46597222222222223</v>
      </c>
      <c r="AD36" s="1">
        <f>SUM(AC36-Z36)</f>
        <v>0.005879629629629679</v>
      </c>
      <c r="AE36">
        <v>49</v>
      </c>
      <c r="AF36" s="1">
        <v>0.47041666666666665</v>
      </c>
      <c r="AG36" s="1">
        <f>SUM(AF36-AC36)</f>
        <v>0.0044444444444444176</v>
      </c>
      <c r="AH36">
        <v>37</v>
      </c>
      <c r="AI36" s="1">
        <v>0.4718518518518518</v>
      </c>
      <c r="AJ36" s="1">
        <f>SUM(AI36-AF36)</f>
        <v>0.0014351851851851505</v>
      </c>
      <c r="AM36" s="1"/>
    </row>
    <row r="37" spans="1:39" ht="12.75">
      <c r="A37">
        <v>14</v>
      </c>
      <c r="B37" s="15" t="s">
        <v>128</v>
      </c>
      <c r="C37" s="9" t="s">
        <v>99</v>
      </c>
      <c r="D37" t="s">
        <v>62</v>
      </c>
      <c r="E37">
        <v>45422</v>
      </c>
      <c r="F37" s="6">
        <f>SUM(H37-G37)</f>
        <v>0.041736111111111085</v>
      </c>
      <c r="G37" s="1">
        <v>0.43113425925925924</v>
      </c>
      <c r="H37" s="1">
        <v>0.47287037037037033</v>
      </c>
      <c r="I37">
        <v>9</v>
      </c>
      <c r="J37">
        <v>42</v>
      </c>
      <c r="K37" s="1">
        <v>0.4326851851851852</v>
      </c>
      <c r="L37" s="1">
        <f>SUM(K37-G37)</f>
        <v>0.0015509259259259278</v>
      </c>
      <c r="M37">
        <v>43</v>
      </c>
      <c r="N37" s="1">
        <v>0.4419907407407408</v>
      </c>
      <c r="O37" s="1">
        <f>SUM(N37-K37)</f>
        <v>0.009305555555555622</v>
      </c>
      <c r="P37">
        <v>44</v>
      </c>
      <c r="Q37" s="1">
        <v>0.4480555555555556</v>
      </c>
      <c r="R37" s="1">
        <f>SUM(Q37-N37)</f>
        <v>0.006064814814814801</v>
      </c>
      <c r="S37">
        <v>45</v>
      </c>
      <c r="T37" s="1">
        <v>0.45025462962962964</v>
      </c>
      <c r="U37" s="1">
        <f>SUM(T37-Q37)</f>
        <v>0.0021990740740740478</v>
      </c>
      <c r="V37">
        <v>46</v>
      </c>
      <c r="W37" s="1">
        <v>0.45353009259259264</v>
      </c>
      <c r="X37" s="1">
        <f>SUM(W37-T37)</f>
        <v>0.003275462962962994</v>
      </c>
      <c r="Y37">
        <v>47</v>
      </c>
      <c r="Z37" s="1">
        <v>0.4585416666666667</v>
      </c>
      <c r="AA37" s="1">
        <f>SUM(Z37-W37)</f>
        <v>0.005011574074074043</v>
      </c>
      <c r="AB37">
        <v>48</v>
      </c>
      <c r="AC37" s="1">
        <v>0.4634606481481482</v>
      </c>
      <c r="AD37" s="1">
        <f>SUM(AC37-Z37)</f>
        <v>0.00491898148148151</v>
      </c>
      <c r="AE37">
        <v>49</v>
      </c>
      <c r="AF37" s="1">
        <v>0.470613425925926</v>
      </c>
      <c r="AG37" s="1">
        <f>SUM(AF37-AC37)</f>
        <v>0.007152777777777786</v>
      </c>
      <c r="AH37">
        <v>37</v>
      </c>
      <c r="AI37" s="1">
        <v>0.47238425925925925</v>
      </c>
      <c r="AJ37" s="1">
        <f>SUM(AI37-AF37)</f>
        <v>0.001770833333333277</v>
      </c>
      <c r="AM37" s="1"/>
    </row>
    <row r="38" spans="1:39" ht="12.75">
      <c r="A38">
        <v>15</v>
      </c>
      <c r="B38" s="15" t="s">
        <v>128</v>
      </c>
      <c r="C38" s="9" t="s">
        <v>106</v>
      </c>
      <c r="D38" t="s">
        <v>64</v>
      </c>
      <c r="E38">
        <v>45931</v>
      </c>
      <c r="F38" s="6">
        <f>SUM(H38-G38)</f>
        <v>0.04550925925925914</v>
      </c>
      <c r="G38" s="1">
        <v>0.4616319444444445</v>
      </c>
      <c r="H38" s="1">
        <v>0.5071412037037036</v>
      </c>
      <c r="I38">
        <v>9</v>
      </c>
      <c r="J38">
        <v>42</v>
      </c>
      <c r="K38" s="1">
        <v>0.4628703703703703</v>
      </c>
      <c r="L38" s="1">
        <f>SUM(K38-G38)</f>
        <v>0.0012384259259258235</v>
      </c>
      <c r="M38">
        <v>43</v>
      </c>
      <c r="N38" s="1">
        <v>0.46959490740740745</v>
      </c>
      <c r="O38" s="1">
        <f>SUM(N38-K38)</f>
        <v>0.006724537037037126</v>
      </c>
      <c r="P38">
        <v>44</v>
      </c>
      <c r="Q38" s="1">
        <v>0.47583333333333333</v>
      </c>
      <c r="R38" s="1">
        <f>SUM(Q38-N38)</f>
        <v>0.006238425925925883</v>
      </c>
      <c r="S38">
        <v>45</v>
      </c>
      <c r="T38" s="1">
        <v>0.479837962962963</v>
      </c>
      <c r="U38" s="1">
        <f>SUM(T38-Q38)</f>
        <v>0.0040046296296296635</v>
      </c>
      <c r="V38">
        <v>46</v>
      </c>
      <c r="W38" s="1">
        <v>0.4824652777777778</v>
      </c>
      <c r="X38" s="1">
        <f>SUM(W38-T38)</f>
        <v>0.0026273148148148184</v>
      </c>
      <c r="Y38">
        <v>47</v>
      </c>
      <c r="Z38" s="1">
        <v>0.491099537037037</v>
      </c>
      <c r="AA38" s="1">
        <f>SUM(Z38-W38)</f>
        <v>0.008634259259259203</v>
      </c>
      <c r="AB38">
        <v>48</v>
      </c>
      <c r="AC38" s="1">
        <v>0.49887731481481484</v>
      </c>
      <c r="AD38" s="1">
        <f>SUM(AC38-Z38)</f>
        <v>0.007777777777777828</v>
      </c>
      <c r="AE38">
        <v>49</v>
      </c>
      <c r="AF38" s="1">
        <v>0.5047222222222222</v>
      </c>
      <c r="AG38" s="1">
        <f>SUM(AF38-AC38)</f>
        <v>0.00584490740740734</v>
      </c>
      <c r="AH38">
        <v>37</v>
      </c>
      <c r="AI38" s="1">
        <v>0.5064467592592593</v>
      </c>
      <c r="AJ38" s="1">
        <f>SUM(AI38-AF38)</f>
        <v>0.0017245370370371216</v>
      </c>
      <c r="AM38" s="1"/>
    </row>
    <row r="39" spans="1:39" ht="12.75">
      <c r="A39">
        <v>16</v>
      </c>
      <c r="B39" s="15" t="s">
        <v>128</v>
      </c>
      <c r="C39" s="9" t="s">
        <v>132</v>
      </c>
      <c r="D39" t="s">
        <v>81</v>
      </c>
      <c r="E39">
        <v>2050678</v>
      </c>
      <c r="F39" s="6">
        <f>SUM(H39-G39)</f>
        <v>0.047488425925926</v>
      </c>
      <c r="G39" s="1">
        <v>0.4914930555555555</v>
      </c>
      <c r="H39" s="1">
        <v>0.5389814814814815</v>
      </c>
      <c r="I39">
        <v>9</v>
      </c>
      <c r="J39">
        <v>42</v>
      </c>
      <c r="K39" s="1">
        <v>0.4930787037037037</v>
      </c>
      <c r="L39" s="1">
        <f>SUM(K39-G39)</f>
        <v>0.001585648148148211</v>
      </c>
      <c r="M39">
        <v>43</v>
      </c>
      <c r="N39" s="1">
        <v>0.5011342592592593</v>
      </c>
      <c r="O39" s="1">
        <f>SUM(N39-K39)</f>
        <v>0.008055555555555538</v>
      </c>
      <c r="P39">
        <v>44</v>
      </c>
      <c r="Q39" s="1">
        <v>0.5065509259259259</v>
      </c>
      <c r="R39" s="1">
        <f>SUM(Q39-N39)</f>
        <v>0.005416666666666625</v>
      </c>
      <c r="S39">
        <v>45</v>
      </c>
      <c r="T39" s="1">
        <v>0.5125578703703704</v>
      </c>
      <c r="U39" s="1">
        <f>SUM(T39-Q39)</f>
        <v>0.006006944444444495</v>
      </c>
      <c r="V39">
        <v>46</v>
      </c>
      <c r="W39" s="1">
        <v>0.5151157407407407</v>
      </c>
      <c r="X39" s="1">
        <f>SUM(W39-T39)</f>
        <v>0.002557870370370363</v>
      </c>
      <c r="Y39">
        <v>47</v>
      </c>
      <c r="Z39" s="1">
        <v>0.5276157407407408</v>
      </c>
      <c r="AA39" s="1">
        <f>SUM(Z39-W39)</f>
        <v>0.012500000000000067</v>
      </c>
      <c r="AB39">
        <v>48</v>
      </c>
      <c r="AC39" s="1">
        <v>0.5317476851851851</v>
      </c>
      <c r="AD39" s="1">
        <f>SUM(AC39-Z39)</f>
        <v>0.004131944444444313</v>
      </c>
      <c r="AE39">
        <v>49</v>
      </c>
      <c r="AF39" s="1">
        <v>0.5366319444444444</v>
      </c>
      <c r="AG39" s="1">
        <f>SUM(AF39-AC39)</f>
        <v>0.004884259259259283</v>
      </c>
      <c r="AH39">
        <v>37</v>
      </c>
      <c r="AI39" s="1">
        <v>0.5382870370370371</v>
      </c>
      <c r="AJ39" s="1">
        <f>SUM(AI39-AF39)</f>
        <v>0.0016550925925926663</v>
      </c>
      <c r="AM39" s="1"/>
    </row>
    <row r="40" spans="1:39" ht="12.75">
      <c r="A40">
        <v>17</v>
      </c>
      <c r="B40" s="18" t="s">
        <v>128</v>
      </c>
      <c r="C40" s="9" t="s">
        <v>122</v>
      </c>
      <c r="D40" s="7" t="s">
        <v>64</v>
      </c>
      <c r="E40">
        <v>2014502</v>
      </c>
      <c r="F40" s="6">
        <f>SUM(H40-G40)</f>
        <v>0.0475578703703704</v>
      </c>
      <c r="G40" s="1">
        <v>0.5295486111111111</v>
      </c>
      <c r="H40" s="1">
        <v>0.5771064814814815</v>
      </c>
      <c r="I40">
        <v>9</v>
      </c>
      <c r="J40">
        <v>42</v>
      </c>
      <c r="K40" s="1">
        <v>0.5324652777777777</v>
      </c>
      <c r="L40" s="1">
        <f>SUM(K40-G40)</f>
        <v>0.0029166666666666785</v>
      </c>
      <c r="M40">
        <v>43</v>
      </c>
      <c r="N40" s="1">
        <v>0.5385763888888889</v>
      </c>
      <c r="O40" s="1">
        <f>SUM(N40-K40)</f>
        <v>0.006111111111111178</v>
      </c>
      <c r="P40">
        <v>44</v>
      </c>
      <c r="Q40" s="1">
        <v>0.5474074074074075</v>
      </c>
      <c r="R40" s="1">
        <f>SUM(Q40-N40)</f>
        <v>0.00883101851851853</v>
      </c>
      <c r="S40">
        <v>45</v>
      </c>
      <c r="T40" s="1">
        <v>0.5495717592592593</v>
      </c>
      <c r="U40" s="1">
        <f>SUM(T40-Q40)</f>
        <v>0.00216435185185182</v>
      </c>
      <c r="V40">
        <v>46</v>
      </c>
      <c r="W40" s="1">
        <v>0.5518287037037037</v>
      </c>
      <c r="X40" s="1">
        <f>SUM(W40-T40)</f>
        <v>0.002256944444444464</v>
      </c>
      <c r="Y40">
        <v>47</v>
      </c>
      <c r="Z40" s="1">
        <v>0.5624074074074074</v>
      </c>
      <c r="AA40" s="1">
        <f>SUM(Z40-W40)</f>
        <v>0.010578703703703618</v>
      </c>
      <c r="AB40">
        <v>48</v>
      </c>
      <c r="AC40" s="1">
        <v>0.5677199074074074</v>
      </c>
      <c r="AD40" s="1">
        <f>SUM(AC40-Z40)</f>
        <v>0.005312500000000053</v>
      </c>
      <c r="AE40">
        <v>49</v>
      </c>
      <c r="AF40" s="1">
        <v>0.5745601851851853</v>
      </c>
      <c r="AG40" s="1">
        <f>SUM(AF40-AC40)</f>
        <v>0.006840277777777848</v>
      </c>
      <c r="AH40">
        <v>37</v>
      </c>
      <c r="AI40" s="1">
        <v>0.5766087962962964</v>
      </c>
      <c r="AJ40" s="1">
        <f>SUM(AI40-AF40)</f>
        <v>0.0020486111111110983</v>
      </c>
      <c r="AM40" s="1"/>
    </row>
    <row r="41" spans="1:39" ht="12.75">
      <c r="A41">
        <v>18</v>
      </c>
      <c r="B41" s="15" t="s">
        <v>128</v>
      </c>
      <c r="C41" s="9" t="s">
        <v>61</v>
      </c>
      <c r="D41" t="s">
        <v>62</v>
      </c>
      <c r="E41">
        <v>45450</v>
      </c>
      <c r="F41" s="6">
        <f>SUM(H41-G41)</f>
        <v>0.05064814814814811</v>
      </c>
      <c r="G41" s="1">
        <v>0.4271875</v>
      </c>
      <c r="H41" s="1">
        <v>0.4778356481481481</v>
      </c>
      <c r="I41">
        <v>10</v>
      </c>
      <c r="J41">
        <v>42</v>
      </c>
      <c r="K41" s="1">
        <v>0.42876157407407406</v>
      </c>
      <c r="L41" s="1">
        <f>SUM(K41-G41)</f>
        <v>0.001574074074074061</v>
      </c>
      <c r="M41">
        <v>43</v>
      </c>
      <c r="N41" s="1">
        <v>0.4376041666666666</v>
      </c>
      <c r="O41" s="1">
        <f>SUM(N41-K41)</f>
        <v>0.008842592592592569</v>
      </c>
      <c r="P41">
        <v>44</v>
      </c>
      <c r="Q41" s="1">
        <v>0.4468865740740741</v>
      </c>
      <c r="R41" s="1">
        <f>SUM(Q41-N41)</f>
        <v>0.00928240740740749</v>
      </c>
      <c r="S41">
        <v>45</v>
      </c>
      <c r="T41" s="1">
        <v>0.4487962962962963</v>
      </c>
      <c r="U41" s="1">
        <f>SUM(T41-Q41)</f>
        <v>0.0019097222222221877</v>
      </c>
      <c r="V41">
        <v>46</v>
      </c>
      <c r="W41" s="1">
        <v>0.45153935185185184</v>
      </c>
      <c r="X41" s="1">
        <f>SUM(W41-T41)</f>
        <v>0.0027430555555555403</v>
      </c>
      <c r="Y41">
        <v>47</v>
      </c>
      <c r="Z41" s="1">
        <v>0.4551273148148148</v>
      </c>
      <c r="AA41" s="1">
        <f>SUM(Z41-W41)</f>
        <v>0.0035879629629629317</v>
      </c>
      <c r="AB41">
        <v>47</v>
      </c>
      <c r="AC41" s="1">
        <v>0.4618865740740741</v>
      </c>
      <c r="AD41" s="1">
        <f>SUM(AC41-Z41)</f>
        <v>0.006759259259259298</v>
      </c>
      <c r="AE41">
        <v>48</v>
      </c>
      <c r="AF41" s="1">
        <v>0.4702777777777778</v>
      </c>
      <c r="AG41" s="1">
        <f>SUM(AF41-AC41)</f>
        <v>0.00839120370370372</v>
      </c>
      <c r="AH41">
        <v>49</v>
      </c>
      <c r="AI41" s="1">
        <v>0.4756712962962963</v>
      </c>
      <c r="AJ41" s="1">
        <f>SUM(AI41-AF41)</f>
        <v>0.005393518518518492</v>
      </c>
      <c r="AK41">
        <v>37</v>
      </c>
      <c r="AL41" s="1">
        <v>0.47732638888888884</v>
      </c>
      <c r="AM41" s="1">
        <f>SUM(AL41-AI41)</f>
        <v>0.0016550925925925553</v>
      </c>
    </row>
    <row r="42" spans="1:39" ht="12.75">
      <c r="A42">
        <v>19</v>
      </c>
      <c r="B42" s="15" t="s">
        <v>128</v>
      </c>
      <c r="C42" s="9" t="s">
        <v>91</v>
      </c>
      <c r="D42" t="s">
        <v>74</v>
      </c>
      <c r="E42">
        <v>46143</v>
      </c>
      <c r="F42" s="6">
        <f>SUM(H42-G42)</f>
        <v>0.05942129629629639</v>
      </c>
      <c r="G42" s="1">
        <v>0.44782407407407404</v>
      </c>
      <c r="H42" s="1">
        <v>0.5072453703703704</v>
      </c>
      <c r="I42">
        <v>9</v>
      </c>
      <c r="J42">
        <v>42</v>
      </c>
      <c r="K42" s="1">
        <v>0.45023148148148145</v>
      </c>
      <c r="L42" s="1">
        <f>SUM(K42-G42)</f>
        <v>0.0024074074074074137</v>
      </c>
      <c r="M42">
        <v>43</v>
      </c>
      <c r="N42" s="1">
        <v>0.46335648148148145</v>
      </c>
      <c r="O42" s="1">
        <f>SUM(N42-K42)</f>
        <v>0.013124999999999998</v>
      </c>
      <c r="P42">
        <v>44</v>
      </c>
      <c r="Q42" s="1">
        <v>0.475787037037037</v>
      </c>
      <c r="R42" s="1">
        <f>SUM(Q42-N42)</f>
        <v>0.012430555555555556</v>
      </c>
      <c r="S42">
        <v>45</v>
      </c>
      <c r="T42" s="1">
        <v>0.4800115740740741</v>
      </c>
      <c r="U42" s="1">
        <f>SUM(T42-Q42)</f>
        <v>0.004224537037037068</v>
      </c>
      <c r="V42">
        <v>46</v>
      </c>
      <c r="W42" s="1">
        <v>0.48269675925925926</v>
      </c>
      <c r="X42" s="1">
        <f>SUM(W42-T42)</f>
        <v>0.0026851851851851793</v>
      </c>
      <c r="Y42">
        <v>47</v>
      </c>
      <c r="Z42" s="1">
        <v>0.4929050925925926</v>
      </c>
      <c r="AA42" s="1">
        <f>SUM(Z42-W42)</f>
        <v>0.01020833333333332</v>
      </c>
      <c r="AB42">
        <v>48</v>
      </c>
      <c r="AC42" s="1">
        <v>0.4980439814814815</v>
      </c>
      <c r="AD42" s="1">
        <f>SUM(AC42-Z42)</f>
        <v>0.005138888888888915</v>
      </c>
      <c r="AE42">
        <v>49</v>
      </c>
      <c r="AF42" s="1">
        <v>0.5045717592592592</v>
      </c>
      <c r="AG42" s="1">
        <f>SUM(AF42-AC42)</f>
        <v>0.0065277777777777435</v>
      </c>
      <c r="AH42">
        <v>37</v>
      </c>
      <c r="AI42" s="1">
        <v>0.5063773148148148</v>
      </c>
      <c r="AJ42" s="1">
        <f>SUM(AI42-AF42)</f>
        <v>0.0018055555555556158</v>
      </c>
      <c r="AM42" s="1"/>
    </row>
    <row r="43" spans="1:39" ht="12.75">
      <c r="A43">
        <v>20</v>
      </c>
      <c r="B43" s="15" t="s">
        <v>128</v>
      </c>
      <c r="C43" s="9" t="s">
        <v>111</v>
      </c>
      <c r="D43" t="s">
        <v>63</v>
      </c>
      <c r="E43">
        <v>45446</v>
      </c>
      <c r="F43" s="6">
        <f>SUM(H43-G43)</f>
        <v>0.05997685185185181</v>
      </c>
      <c r="G43" s="1">
        <v>0.4681134259259259</v>
      </c>
      <c r="H43" s="1">
        <v>0.5280902777777777</v>
      </c>
      <c r="I43">
        <v>9</v>
      </c>
      <c r="J43">
        <v>42</v>
      </c>
      <c r="K43" s="1">
        <v>0.4702777777777778</v>
      </c>
      <c r="L43" s="1">
        <f>SUM(K43-G43)</f>
        <v>0.0021643518518518756</v>
      </c>
      <c r="M43">
        <v>43</v>
      </c>
      <c r="N43" s="1">
        <v>0.47913194444444446</v>
      </c>
      <c r="O43" s="1">
        <f>SUM(N43-K43)</f>
        <v>0.008854166666666663</v>
      </c>
      <c r="P43">
        <v>44</v>
      </c>
      <c r="Q43" s="1">
        <v>0.48835648148148153</v>
      </c>
      <c r="R43" s="1">
        <f>SUM(Q43-N43)</f>
        <v>0.009224537037037073</v>
      </c>
      <c r="S43">
        <v>45</v>
      </c>
      <c r="T43" s="1">
        <v>0.4913541666666667</v>
      </c>
      <c r="U43" s="1">
        <f>SUM(T43-Q43)</f>
        <v>0.0029976851851851727</v>
      </c>
      <c r="V43">
        <v>46</v>
      </c>
      <c r="W43" s="1">
        <v>0.5020138888888889</v>
      </c>
      <c r="X43" s="1">
        <f>SUM(W43-T43)</f>
        <v>0.010659722222222168</v>
      </c>
      <c r="Y43">
        <v>47</v>
      </c>
      <c r="Z43" s="1">
        <v>0.5060185185185185</v>
      </c>
      <c r="AA43" s="1">
        <f>SUM(Z43-W43)</f>
        <v>0.0040046296296296635</v>
      </c>
      <c r="AB43">
        <v>48</v>
      </c>
      <c r="AC43" s="1">
        <v>0.5174421296296297</v>
      </c>
      <c r="AD43" s="1">
        <f>SUM(AC43-Z43)</f>
        <v>0.01142361111111112</v>
      </c>
      <c r="AE43">
        <v>49</v>
      </c>
      <c r="AF43" s="1">
        <v>0.5249421296296296</v>
      </c>
      <c r="AG43" s="1">
        <f>SUM(AF43-AC43)</f>
        <v>0.007499999999999951</v>
      </c>
      <c r="AH43">
        <v>37</v>
      </c>
      <c r="AI43" s="1">
        <v>0.5272453703703703</v>
      </c>
      <c r="AJ43" s="1">
        <f>SUM(AI43-AF43)</f>
        <v>0.0023032407407407307</v>
      </c>
      <c r="AM43" s="1"/>
    </row>
    <row r="44" spans="2:39" ht="12.75">
      <c r="B44" s="15" t="s">
        <v>128</v>
      </c>
      <c r="C44" s="9" t="s">
        <v>100</v>
      </c>
      <c r="D44" t="s">
        <v>63</v>
      </c>
      <c r="E44">
        <v>443961</v>
      </c>
      <c r="F44" s="17">
        <f>SUM(H44-G44)</f>
        <v>0.04557870370370365</v>
      </c>
      <c r="G44" s="1">
        <v>0.42556712962962967</v>
      </c>
      <c r="H44" s="1">
        <v>0.4711458333333333</v>
      </c>
      <c r="I44">
        <v>7</v>
      </c>
      <c r="J44">
        <v>42</v>
      </c>
      <c r="K44" s="1">
        <v>0.4276851851851852</v>
      </c>
      <c r="L44" s="1">
        <f>SUM(K44-G44)</f>
        <v>0.0021180555555555536</v>
      </c>
      <c r="M44">
        <v>43</v>
      </c>
      <c r="N44" s="1">
        <v>0.4377546296296296</v>
      </c>
      <c r="O44" s="1">
        <f>SUM(N44-K44)</f>
        <v>0.010069444444444353</v>
      </c>
      <c r="P44">
        <v>44</v>
      </c>
      <c r="Q44" s="1">
        <v>0.44349537037037035</v>
      </c>
      <c r="R44" s="1">
        <f>SUM(Q44-N44)</f>
        <v>0.0057407407407407685</v>
      </c>
      <c r="S44">
        <v>45</v>
      </c>
      <c r="T44" s="1">
        <v>0.44631944444444444</v>
      </c>
      <c r="U44" s="1">
        <f>SUM(T44-Q44)</f>
        <v>0.00282407407407409</v>
      </c>
      <c r="V44">
        <v>46</v>
      </c>
      <c r="W44" s="1">
        <v>0.44862268518518517</v>
      </c>
      <c r="X44" s="1">
        <f>SUM(W44-T44)</f>
        <v>0.0023032407407407307</v>
      </c>
      <c r="Y44">
        <v>47</v>
      </c>
      <c r="Z44" s="1">
        <v>0.4560532407407407</v>
      </c>
      <c r="AA44" s="1">
        <f>SUM(Z44-W44)</f>
        <v>0.007430555555555551</v>
      </c>
      <c r="AB44">
        <v>37</v>
      </c>
      <c r="AC44" s="1">
        <v>0.47052083333333333</v>
      </c>
      <c r="AD44" s="1">
        <f>SUM(AC44-Z44)</f>
        <v>0.014467592592592615</v>
      </c>
      <c r="AG44" s="1"/>
      <c r="AJ44" s="1"/>
      <c r="AM44" s="1"/>
    </row>
    <row r="46" spans="1:39" ht="12.75">
      <c r="A46">
        <v>1</v>
      </c>
      <c r="B46" s="18" t="s">
        <v>133</v>
      </c>
      <c r="C46" s="13" t="s">
        <v>80</v>
      </c>
      <c r="D46" s="7" t="s">
        <v>81</v>
      </c>
      <c r="E46">
        <v>2050679</v>
      </c>
      <c r="F46" s="6">
        <f>SUM(H46-G46)</f>
        <v>0.021631944444444384</v>
      </c>
      <c r="G46" s="1">
        <v>0.5251388888888889</v>
      </c>
      <c r="H46" s="1">
        <v>0.5467708333333333</v>
      </c>
      <c r="I46">
        <v>5</v>
      </c>
      <c r="J46">
        <v>49</v>
      </c>
      <c r="K46" s="1">
        <v>0.527511574074074</v>
      </c>
      <c r="L46" s="1">
        <f>SUM(K46-G46)</f>
        <v>0.002372685185185075</v>
      </c>
      <c r="M46">
        <v>48</v>
      </c>
      <c r="N46" s="1">
        <v>0.5313310185185185</v>
      </c>
      <c r="O46" s="1">
        <f>SUM(N46-K46)</f>
        <v>0.0038194444444444864</v>
      </c>
      <c r="P46">
        <v>47</v>
      </c>
      <c r="Q46" s="1">
        <v>0.5350810185185185</v>
      </c>
      <c r="R46" s="1">
        <f>SUM(Q46-N46)</f>
        <v>0.003750000000000031</v>
      </c>
      <c r="S46">
        <v>51</v>
      </c>
      <c r="T46" s="1">
        <v>0.5416782407407407</v>
      </c>
      <c r="U46" s="1">
        <f>SUM(T46-Q46)</f>
        <v>0.006597222222222143</v>
      </c>
      <c r="V46">
        <v>37</v>
      </c>
      <c r="W46" s="1">
        <v>0.5462962962962963</v>
      </c>
      <c r="X46" s="1">
        <f>SUM(W46-T46)</f>
        <v>0.004618055555555611</v>
      </c>
      <c r="AA46" s="1"/>
      <c r="AD46" s="1"/>
      <c r="AG46" s="1"/>
      <c r="AJ46" s="1"/>
      <c r="AM46" s="1"/>
    </row>
    <row r="48" spans="1:39" ht="12.75">
      <c r="A48">
        <v>1</v>
      </c>
      <c r="B48" s="15" t="s">
        <v>131</v>
      </c>
      <c r="C48" s="7" t="s">
        <v>107</v>
      </c>
      <c r="D48" t="s">
        <v>69</v>
      </c>
      <c r="E48">
        <v>505282</v>
      </c>
      <c r="F48" s="6">
        <f>SUM(H48-G48)</f>
        <v>0.05359953703703707</v>
      </c>
      <c r="G48" s="1">
        <v>0.4603703703703704</v>
      </c>
      <c r="H48" s="1">
        <v>0.5139699074074074</v>
      </c>
      <c r="I48">
        <v>7</v>
      </c>
      <c r="J48">
        <v>33</v>
      </c>
      <c r="K48" s="1">
        <v>0.46339120370370374</v>
      </c>
      <c r="L48" s="1">
        <f>SUM(K48-G48)</f>
        <v>0.0030208333333333615</v>
      </c>
      <c r="M48">
        <v>38</v>
      </c>
      <c r="N48" s="1">
        <v>0.4725115740740741</v>
      </c>
      <c r="O48" s="1">
        <f>SUM(N48-K48)</f>
        <v>0.00912037037037039</v>
      </c>
      <c r="P48">
        <v>39</v>
      </c>
      <c r="Q48" s="1">
        <v>0.485</v>
      </c>
      <c r="R48" s="1">
        <f>SUM(Q48-N48)</f>
        <v>0.012488425925925861</v>
      </c>
      <c r="S48">
        <v>36</v>
      </c>
      <c r="T48" s="1">
        <v>0.49355324074074075</v>
      </c>
      <c r="U48" s="1">
        <f>SUM(T48-Q48)</f>
        <v>0.008553240740740764</v>
      </c>
      <c r="V48">
        <v>40</v>
      </c>
      <c r="W48" s="1">
        <v>0.5006944444444444</v>
      </c>
      <c r="X48" s="1">
        <f>SUM(W48-T48)</f>
        <v>0.007141203703703691</v>
      </c>
      <c r="Y48">
        <v>41</v>
      </c>
      <c r="Z48" s="1">
        <v>0.5034490740740741</v>
      </c>
      <c r="AA48" s="1">
        <f>SUM(Z48-W48)</f>
        <v>0.00275462962962969</v>
      </c>
      <c r="AB48">
        <v>37</v>
      </c>
      <c r="AC48" s="1">
        <v>0.5135416666666667</v>
      </c>
      <c r="AD48" s="1">
        <f>SUM(AC48-Z48)</f>
        <v>0.010092592592592542</v>
      </c>
      <c r="AG48" s="1"/>
      <c r="AJ48" s="1"/>
      <c r="AM48" s="1"/>
    </row>
    <row r="49" spans="1:39" ht="12.75">
      <c r="A49">
        <v>2</v>
      </c>
      <c r="B49" s="18" t="s">
        <v>131</v>
      </c>
      <c r="C49" s="7" t="s">
        <v>127</v>
      </c>
      <c r="D49" s="7" t="s">
        <v>64</v>
      </c>
      <c r="E49">
        <v>443964</v>
      </c>
      <c r="F49" s="6">
        <f>SUM(H49-G49)</f>
        <v>0.05589120370370365</v>
      </c>
      <c r="G49" s="1">
        <v>0.4924189814814815</v>
      </c>
      <c r="H49" s="1">
        <v>0.5483101851851852</v>
      </c>
      <c r="I49">
        <v>7</v>
      </c>
      <c r="J49">
        <v>33</v>
      </c>
      <c r="K49" s="1">
        <v>0.49474537037037036</v>
      </c>
      <c r="L49" s="1">
        <f>SUM(K49-G49)</f>
        <v>0.002326388888888864</v>
      </c>
      <c r="M49">
        <v>38</v>
      </c>
      <c r="N49" s="1">
        <v>0.5050462962962963</v>
      </c>
      <c r="O49" s="1">
        <f>SUM(N49-K49)</f>
        <v>0.010300925925925908</v>
      </c>
      <c r="P49">
        <v>39</v>
      </c>
      <c r="Q49" s="1">
        <v>0.5152893518518519</v>
      </c>
      <c r="R49" s="1">
        <f>SUM(Q49-N49)</f>
        <v>0.010243055555555602</v>
      </c>
      <c r="S49">
        <v>36</v>
      </c>
      <c r="T49" s="1">
        <v>0.5248032407407407</v>
      </c>
      <c r="U49" s="1">
        <f>SUM(T49-Q49)</f>
        <v>0.009513888888888822</v>
      </c>
      <c r="V49">
        <v>40</v>
      </c>
      <c r="W49" s="1">
        <v>0.5396180555555555</v>
      </c>
      <c r="X49" s="1">
        <f>SUM(W49-T49)</f>
        <v>0.014814814814814836</v>
      </c>
      <c r="Y49">
        <v>41</v>
      </c>
      <c r="Z49" s="1">
        <v>0.5419097222222222</v>
      </c>
      <c r="AA49" s="1">
        <f>SUM(Z49-W49)</f>
        <v>0.002291666666666692</v>
      </c>
      <c r="AB49">
        <v>37</v>
      </c>
      <c r="AC49" s="1">
        <v>0.5479282407407408</v>
      </c>
      <c r="AD49" s="1">
        <f>SUM(AC49-Z49)</f>
        <v>0.006018518518518534</v>
      </c>
      <c r="AG49" s="1"/>
      <c r="AJ49" s="1"/>
      <c r="AM49" s="1"/>
    </row>
    <row r="50" spans="1:39" ht="12.75">
      <c r="A50">
        <v>3</v>
      </c>
      <c r="B50" s="15" t="s">
        <v>131</v>
      </c>
      <c r="C50" s="7" t="s">
        <v>104</v>
      </c>
      <c r="D50" t="s">
        <v>58</v>
      </c>
      <c r="E50">
        <v>2014502</v>
      </c>
      <c r="F50" s="17">
        <f>SUM(H50-G50)</f>
        <v>0.04824074074074075</v>
      </c>
      <c r="G50" s="1">
        <v>0.4504166666666667</v>
      </c>
      <c r="H50" s="1">
        <v>0.49865740740740744</v>
      </c>
      <c r="I50">
        <v>4</v>
      </c>
      <c r="J50">
        <v>33</v>
      </c>
      <c r="K50" s="1">
        <v>0.4544791666666667</v>
      </c>
      <c r="L50" s="1">
        <f>SUM(K50-G50)</f>
        <v>0.004062500000000024</v>
      </c>
      <c r="M50">
        <v>38</v>
      </c>
      <c r="N50" s="1">
        <v>0.4661226851851852</v>
      </c>
      <c r="O50" s="1">
        <f>SUM(N50-K50)</f>
        <v>0.01164351851851847</v>
      </c>
      <c r="P50">
        <v>39</v>
      </c>
      <c r="Q50" s="1">
        <v>0.4801273148148148</v>
      </c>
      <c r="R50" s="1">
        <f>SUM(Q50-N50)</f>
        <v>0.014004629629629617</v>
      </c>
      <c r="S50">
        <v>36</v>
      </c>
      <c r="T50" s="1">
        <v>0.49369212962962966</v>
      </c>
      <c r="U50" s="1">
        <f>SUM(T50-Q50)</f>
        <v>0.013564814814814863</v>
      </c>
      <c r="X50" s="1"/>
      <c r="AA50" s="1"/>
      <c r="AD50" s="1"/>
      <c r="AG50" s="1"/>
      <c r="AJ50" s="1"/>
      <c r="AM50" s="1"/>
    </row>
    <row r="51" spans="12:39" ht="12.75">
      <c r="L51" s="1"/>
      <c r="O51" s="1"/>
      <c r="R51" s="1"/>
      <c r="U51" s="1"/>
      <c r="X51" s="1"/>
      <c r="AA51" s="1"/>
      <c r="AD51" s="1"/>
      <c r="AG51" s="1"/>
      <c r="AJ51" s="1"/>
      <c r="AM51" s="1"/>
    </row>
    <row r="52" spans="1:39" ht="12.75">
      <c r="A52">
        <v>1</v>
      </c>
      <c r="B52" s="15" t="s">
        <v>129</v>
      </c>
      <c r="C52" s="13" t="s">
        <v>65</v>
      </c>
      <c r="D52" t="s">
        <v>66</v>
      </c>
      <c r="E52">
        <v>505283</v>
      </c>
      <c r="F52" s="6">
        <f>SUM(H52-G52)</f>
        <v>0.007141203703703691</v>
      </c>
      <c r="G52" s="1">
        <v>0.4586226851851852</v>
      </c>
      <c r="H52" s="1">
        <v>0.46576388888888887</v>
      </c>
      <c r="I52">
        <v>7</v>
      </c>
      <c r="J52">
        <v>31</v>
      </c>
      <c r="K52" s="1">
        <v>0.4592824074074074</v>
      </c>
      <c r="L52" s="1">
        <f>SUM(K52-G52)</f>
        <v>0.0006597222222222143</v>
      </c>
      <c r="M52">
        <v>32</v>
      </c>
      <c r="N52" s="1">
        <v>0.4602777777777778</v>
      </c>
      <c r="O52" s="1">
        <f>SUM(N52-K52)</f>
        <v>0.0009953703703703964</v>
      </c>
      <c r="P52">
        <v>33</v>
      </c>
      <c r="Q52" s="1">
        <v>0.4611111111111111</v>
      </c>
      <c r="R52" s="1">
        <f>SUM(Q52-N52)</f>
        <v>0.0008333333333332971</v>
      </c>
      <c r="S52">
        <v>34</v>
      </c>
      <c r="T52" s="1">
        <v>0.4627314814814815</v>
      </c>
      <c r="U52" s="1">
        <f>SUM(T52-Q52)</f>
        <v>0.0016203703703704386</v>
      </c>
      <c r="V52">
        <v>35</v>
      </c>
      <c r="W52" s="1">
        <v>0.46331018518518513</v>
      </c>
      <c r="X52" s="1">
        <f>SUM(W52-T52)</f>
        <v>0.0005787037037036091</v>
      </c>
      <c r="Y52">
        <v>36</v>
      </c>
      <c r="Z52" s="1">
        <v>0.46435185185185185</v>
      </c>
      <c r="AA52" s="1">
        <f>SUM(Z52-W52)</f>
        <v>0.0010416666666667185</v>
      </c>
      <c r="AB52">
        <v>37</v>
      </c>
      <c r="AC52" s="1">
        <v>0.46543981481481483</v>
      </c>
      <c r="AD52" s="1">
        <f>SUM(AC52-Z52)</f>
        <v>0.001087962962962985</v>
      </c>
      <c r="AG52" s="1"/>
      <c r="AJ52" s="1"/>
      <c r="AM52" s="1"/>
    </row>
    <row r="53" spans="1:39" ht="12.75">
      <c r="A53">
        <v>2</v>
      </c>
      <c r="B53" s="15" t="s">
        <v>129</v>
      </c>
      <c r="C53" s="13" t="s">
        <v>112</v>
      </c>
      <c r="E53">
        <v>416666</v>
      </c>
      <c r="F53" s="6">
        <f>SUM(H53-G53)</f>
        <v>0.017719907407407365</v>
      </c>
      <c r="G53" s="1">
        <v>0.49020833333333336</v>
      </c>
      <c r="H53" s="1">
        <v>0.5079282407407407</v>
      </c>
      <c r="I53">
        <v>7</v>
      </c>
      <c r="J53">
        <v>31</v>
      </c>
      <c r="K53" s="1">
        <v>0.4916550925925926</v>
      </c>
      <c r="L53" s="1">
        <f>SUM(K53-G53)</f>
        <v>0.0014467592592592449</v>
      </c>
      <c r="M53">
        <v>32</v>
      </c>
      <c r="N53" s="1">
        <v>0.49363425925925924</v>
      </c>
      <c r="O53" s="1">
        <f>SUM(N53-K53)</f>
        <v>0.001979166666666643</v>
      </c>
      <c r="P53">
        <v>33</v>
      </c>
      <c r="Q53" s="1">
        <v>0.4960763888888889</v>
      </c>
      <c r="R53" s="1">
        <f>SUM(Q53-N53)</f>
        <v>0.0024421296296296413</v>
      </c>
      <c r="S53">
        <v>34</v>
      </c>
      <c r="T53" s="1">
        <v>0.49980324074074073</v>
      </c>
      <c r="U53" s="1">
        <f>SUM(T53-Q53)</f>
        <v>0.0037268518518518423</v>
      </c>
      <c r="V53">
        <v>35</v>
      </c>
      <c r="W53" s="1">
        <v>0.5007175925925925</v>
      </c>
      <c r="X53" s="1">
        <f>SUM(W53-T53)</f>
        <v>0.0009143518518517912</v>
      </c>
      <c r="Y53">
        <v>36</v>
      </c>
      <c r="Z53" s="1">
        <v>0.5038310185185185</v>
      </c>
      <c r="AA53" s="1">
        <f>SUM(Z53-W53)</f>
        <v>0.0031134259259260055</v>
      </c>
      <c r="AB53">
        <v>37</v>
      </c>
      <c r="AC53" s="1">
        <v>0.5068865740740741</v>
      </c>
      <c r="AD53" s="1">
        <f>SUM(AC53-Z53)</f>
        <v>0.003055555555555589</v>
      </c>
      <c r="AG53" s="1"/>
      <c r="AJ53" s="1"/>
      <c r="AM53" s="1"/>
    </row>
    <row r="54" spans="1:39" ht="12.75">
      <c r="A54">
        <v>3</v>
      </c>
      <c r="B54" s="15" t="s">
        <v>129</v>
      </c>
      <c r="C54" s="13" t="s">
        <v>123</v>
      </c>
      <c r="D54" t="s">
        <v>63</v>
      </c>
      <c r="E54">
        <v>2014515</v>
      </c>
      <c r="F54" s="6">
        <f>SUM(H54-G54)</f>
        <v>0.024224537037036975</v>
      </c>
      <c r="G54" s="1">
        <v>0.49918981481481484</v>
      </c>
      <c r="H54" s="1">
        <v>0.5234143518518518</v>
      </c>
      <c r="I54">
        <v>7</v>
      </c>
      <c r="J54">
        <v>31</v>
      </c>
      <c r="K54" s="1">
        <v>0.5018981481481481</v>
      </c>
      <c r="L54" s="1">
        <f>SUM(K54-G54)</f>
        <v>0.0027083333333333126</v>
      </c>
      <c r="M54">
        <v>32</v>
      </c>
      <c r="N54" s="1">
        <v>0.5051041666666667</v>
      </c>
      <c r="O54" s="1">
        <f>SUM(N54-K54)</f>
        <v>0.0032060185185185386</v>
      </c>
      <c r="P54">
        <v>33</v>
      </c>
      <c r="Q54" s="1">
        <v>0.5078703703703703</v>
      </c>
      <c r="R54" s="1">
        <f>SUM(Q54-N54)</f>
        <v>0.002766203703703618</v>
      </c>
      <c r="S54">
        <v>34</v>
      </c>
      <c r="T54" s="1">
        <v>0.5122916666666667</v>
      </c>
      <c r="U54" s="1">
        <f>SUM(T54-Q54)</f>
        <v>0.004421296296296395</v>
      </c>
      <c r="V54">
        <v>35</v>
      </c>
      <c r="W54" s="1">
        <v>0.5141319444444444</v>
      </c>
      <c r="X54" s="1">
        <f>SUM(W54-T54)</f>
        <v>0.0018402777777777324</v>
      </c>
      <c r="Y54">
        <v>36</v>
      </c>
      <c r="Z54" s="1">
        <v>0.5178356481481482</v>
      </c>
      <c r="AA54" s="1">
        <f>SUM(Z54-W54)</f>
        <v>0.0037037037037037646</v>
      </c>
      <c r="AB54">
        <v>37</v>
      </c>
      <c r="AC54" s="1">
        <v>0.5224768518518519</v>
      </c>
      <c r="AD54" s="1">
        <f>SUM(AC54-Z54)</f>
        <v>0.004641203703703689</v>
      </c>
      <c r="AG54" s="1"/>
      <c r="AJ54" s="1"/>
      <c r="AM54" s="1"/>
    </row>
    <row r="55" spans="1:39" ht="12.75">
      <c r="A55">
        <v>4</v>
      </c>
      <c r="B55" s="15" t="s">
        <v>129</v>
      </c>
      <c r="C55" s="9" t="s">
        <v>103</v>
      </c>
      <c r="E55">
        <v>443964</v>
      </c>
      <c r="F55" s="6">
        <f>SUM(H55-G55)</f>
        <v>0.030289351851851887</v>
      </c>
      <c r="G55" s="1">
        <v>0.43332175925925925</v>
      </c>
      <c r="H55" s="1">
        <v>0.46361111111111114</v>
      </c>
      <c r="I55">
        <v>8</v>
      </c>
      <c r="J55">
        <v>31</v>
      </c>
      <c r="K55" s="1">
        <v>0.43615740740740744</v>
      </c>
      <c r="L55" s="1">
        <f>SUM(K55-G55)</f>
        <v>0.0028356481481481843</v>
      </c>
      <c r="M55">
        <v>32</v>
      </c>
      <c r="N55" s="1">
        <v>0.43914351851851857</v>
      </c>
      <c r="O55" s="1">
        <f>SUM(N55-K55)</f>
        <v>0.002986111111111134</v>
      </c>
      <c r="P55">
        <v>33</v>
      </c>
      <c r="Q55" s="1">
        <v>0.4424768518518518</v>
      </c>
      <c r="R55" s="1">
        <f>SUM(Q55-N55)</f>
        <v>0.0033333333333332438</v>
      </c>
      <c r="S55">
        <v>34</v>
      </c>
      <c r="T55" s="1">
        <v>0.4482175925925926</v>
      </c>
      <c r="U55" s="1">
        <f>SUM(T55-Q55)</f>
        <v>0.0057407407407407685</v>
      </c>
      <c r="V55">
        <v>34</v>
      </c>
      <c r="W55" s="1">
        <v>0.4482523148148148</v>
      </c>
      <c r="X55" s="1">
        <f>SUM(W55-T55)</f>
        <v>3.472222222222765E-05</v>
      </c>
      <c r="Y55">
        <v>35</v>
      </c>
      <c r="Z55" s="1">
        <v>0.4503125</v>
      </c>
      <c r="AA55" s="1">
        <f>SUM(Z55-W55)</f>
        <v>0.0020601851851851927</v>
      </c>
      <c r="AB55">
        <v>36</v>
      </c>
      <c r="AC55" s="1">
        <v>0.45385416666666667</v>
      </c>
      <c r="AD55" s="1">
        <f>SUM(AC55-Z55)</f>
        <v>0.003541666666666665</v>
      </c>
      <c r="AE55">
        <v>37</v>
      </c>
      <c r="AF55" s="1">
        <v>0.4618055555555556</v>
      </c>
      <c r="AG55" s="1">
        <f>SUM(AF55-AC55)</f>
        <v>0.00795138888888891</v>
      </c>
      <c r="AJ55" s="1"/>
      <c r="AM55" s="1"/>
    </row>
    <row r="67" spans="2:48" ht="12.75">
      <c r="B67" s="14"/>
      <c r="F67" s="6"/>
      <c r="G67" s="1"/>
      <c r="H67" s="1"/>
      <c r="O67" s="1"/>
      <c r="R67" s="1"/>
      <c r="U67" s="1"/>
      <c r="X67" s="1"/>
      <c r="AA67" s="1"/>
      <c r="AD67" s="1"/>
      <c r="AG67" s="1"/>
      <c r="AJ67" s="1"/>
      <c r="AM67" s="1"/>
      <c r="AP67" s="1"/>
      <c r="AS67" s="1"/>
      <c r="AV67" s="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Hajnóczy</cp:lastModifiedBy>
  <dcterms:created xsi:type="dcterms:W3CDTF">2013-06-02T20:30:54Z</dcterms:created>
  <dcterms:modified xsi:type="dcterms:W3CDTF">2013-08-06T05:08:09Z</dcterms:modified>
  <cp:category/>
  <cp:version/>
  <cp:contentType/>
  <cp:contentStatus/>
</cp:coreProperties>
</file>