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50" activeTab="1"/>
  </bookViews>
  <sheets>
    <sheet name="eredmények" sheetId="1" r:id="rId1"/>
    <sheet name="részidők" sheetId="2" r:id="rId2"/>
  </sheets>
  <definedNames/>
  <calcPr fullCalcOnLoad="1"/>
</workbook>
</file>

<file path=xl/sharedStrings.xml><?xml version="1.0" encoding="utf-8"?>
<sst xmlns="http://schemas.openxmlformats.org/spreadsheetml/2006/main" count="522" uniqueCount="181">
  <si>
    <t>SI-dugó</t>
  </si>
  <si>
    <t>rajt.idő</t>
  </si>
  <si>
    <t>cél.idő</t>
  </si>
  <si>
    <t>Pontfog. szám</t>
  </si>
  <si>
    <t>1.Kód</t>
  </si>
  <si>
    <t>1.Idő</t>
  </si>
  <si>
    <t>2.Kód</t>
  </si>
  <si>
    <t>2.Idő</t>
  </si>
  <si>
    <t>3.Kód</t>
  </si>
  <si>
    <t>3.Idő</t>
  </si>
  <si>
    <t>4.Kód</t>
  </si>
  <si>
    <t>4.Idő</t>
  </si>
  <si>
    <t>5.Kód</t>
  </si>
  <si>
    <t>5.Idő</t>
  </si>
  <si>
    <t>6.Kód</t>
  </si>
  <si>
    <t>6.Idő</t>
  </si>
  <si>
    <t>7.Kód</t>
  </si>
  <si>
    <t>7.Idő</t>
  </si>
  <si>
    <t>8.Kód</t>
  </si>
  <si>
    <t>8.Idő</t>
  </si>
  <si>
    <t>9.Kód</t>
  </si>
  <si>
    <t>9.Idő</t>
  </si>
  <si>
    <t>10.Kód</t>
  </si>
  <si>
    <t>10.Idő</t>
  </si>
  <si>
    <t>11.Kód</t>
  </si>
  <si>
    <t>11.Idő</t>
  </si>
  <si>
    <t>12.Kód</t>
  </si>
  <si>
    <t>12.Idő</t>
  </si>
  <si>
    <t>13.Kód</t>
  </si>
  <si>
    <t>13.Idő</t>
  </si>
  <si>
    <t>14.Kód</t>
  </si>
  <si>
    <t>14.Idő</t>
  </si>
  <si>
    <t>15.Kód</t>
  </si>
  <si>
    <t>15.Idő</t>
  </si>
  <si>
    <t>16.Kód</t>
  </si>
  <si>
    <t>16.Idő</t>
  </si>
  <si>
    <t>17.Kód</t>
  </si>
  <si>
    <t>17.Idő</t>
  </si>
  <si>
    <t>18.Kód</t>
  </si>
  <si>
    <t>18.Idő</t>
  </si>
  <si>
    <t>19.Kód</t>
  </si>
  <si>
    <t>19.Idő</t>
  </si>
  <si>
    <t>20.Kód</t>
  </si>
  <si>
    <t>20.Idő</t>
  </si>
  <si>
    <t>21.Kód</t>
  </si>
  <si>
    <t>21.Idő</t>
  </si>
  <si>
    <t>Név</t>
  </si>
  <si>
    <t>Eredmények</t>
  </si>
  <si>
    <t>Hosszú technikás</t>
  </si>
  <si>
    <t>PSE</t>
  </si>
  <si>
    <t>Vadaskert</t>
  </si>
  <si>
    <t>Klub</t>
  </si>
  <si>
    <t>SI</t>
  </si>
  <si>
    <t>Idő</t>
  </si>
  <si>
    <t>Pontszám</t>
  </si>
  <si>
    <t>Rövid technikás</t>
  </si>
  <si>
    <t>Hosszú könnyű</t>
  </si>
  <si>
    <t>Rövid könnyű</t>
  </si>
  <si>
    <t>HSP</t>
  </si>
  <si>
    <t>Szül.</t>
  </si>
  <si>
    <t>MOM</t>
  </si>
  <si>
    <t>Dudás István</t>
  </si>
  <si>
    <t>OSC</t>
  </si>
  <si>
    <t>SPA</t>
  </si>
  <si>
    <t>Metzger Balázs</t>
  </si>
  <si>
    <t>ek</t>
  </si>
  <si>
    <t>Knuth Ábel</t>
  </si>
  <si>
    <t>BEA</t>
  </si>
  <si>
    <t>ZTC</t>
  </si>
  <si>
    <t>Balázs Miklós</t>
  </si>
  <si>
    <t>Hegedűs Béla</t>
  </si>
  <si>
    <t>SAS</t>
  </si>
  <si>
    <t>Lohász Márton</t>
  </si>
  <si>
    <t>BDI</t>
  </si>
  <si>
    <t>Zempléni András</t>
  </si>
  <si>
    <t>KOS</t>
  </si>
  <si>
    <t>Kain Gergely</t>
  </si>
  <si>
    <t>Gaál Borbála</t>
  </si>
  <si>
    <t>HAV</t>
  </si>
  <si>
    <t>Kiss Zsolt</t>
  </si>
  <si>
    <t>Lőrincze Zsuzsanna</t>
  </si>
  <si>
    <t>Ormay György</t>
  </si>
  <si>
    <t>TTE</t>
  </si>
  <si>
    <t>Urbán András</t>
  </si>
  <si>
    <t>Vida István</t>
  </si>
  <si>
    <t>Vámosi László</t>
  </si>
  <si>
    <t>Kovács Róbert</t>
  </si>
  <si>
    <t>Kovács Róbert Panka</t>
  </si>
  <si>
    <t>Kertész Anikó</t>
  </si>
  <si>
    <t>PVS</t>
  </si>
  <si>
    <t>Fekszi Csaba</t>
  </si>
  <si>
    <t>Illés Péter</t>
  </si>
  <si>
    <t>Gyimesi Zoltán</t>
  </si>
  <si>
    <t>Kéki Miklós</t>
  </si>
  <si>
    <t>SZU</t>
  </si>
  <si>
    <t>Eredmény</t>
  </si>
  <si>
    <t>Hódossy Béla</t>
  </si>
  <si>
    <t>Hely.</t>
  </si>
  <si>
    <t>részidő</t>
  </si>
  <si>
    <t>Vizsla Kupa 5. forduló</t>
  </si>
  <si>
    <t xml:space="preserve"> 2013. július 20.</t>
  </si>
  <si>
    <t>Szabó Ágnes</t>
  </si>
  <si>
    <t>Szabó Katalin</t>
  </si>
  <si>
    <t>Sándor Timea</t>
  </si>
  <si>
    <t>Memória</t>
  </si>
  <si>
    <t>Silye Imre</t>
  </si>
  <si>
    <t>Hunyadvári László</t>
  </si>
  <si>
    <t>Erős Judit és Gergely</t>
  </si>
  <si>
    <t>Untisz Beáta+ 6 fő</t>
  </si>
  <si>
    <t>Lukács István Ákos+kisérő</t>
  </si>
  <si>
    <t>Lukács Kornélia Ivett+kisérő</t>
  </si>
  <si>
    <t>Szabó Zsuzsa</t>
  </si>
  <si>
    <t>Bíró Aletta</t>
  </si>
  <si>
    <t>1:12:17/11</t>
  </si>
  <si>
    <t>Hegedüs András</t>
  </si>
  <si>
    <t>Nagy Kristóf</t>
  </si>
  <si>
    <t>Hajas Csilla</t>
  </si>
  <si>
    <t>Zempléni Lilla</t>
  </si>
  <si>
    <t>1:12:35/12</t>
  </si>
  <si>
    <t>1:15:44/15</t>
  </si>
  <si>
    <t>1:18:12/15</t>
  </si>
  <si>
    <t>Szabon János</t>
  </si>
  <si>
    <t>Vinnai Péter</t>
  </si>
  <si>
    <t>Szabó Gábor</t>
  </si>
  <si>
    <t>Juhász Molnár Erik+ 3 fő</t>
  </si>
  <si>
    <t>Kovács Júlia</t>
  </si>
  <si>
    <t>1:12:02/15</t>
  </si>
  <si>
    <t>Síkhegyi Ferenc</t>
  </si>
  <si>
    <t>0:57:34/15</t>
  </si>
  <si>
    <t>Bíró Fruzsina</t>
  </si>
  <si>
    <t>N-né Vasek Katalin Nagy Bernadett</t>
  </si>
  <si>
    <t xml:space="preserve">Schell Antal ifj. </t>
  </si>
  <si>
    <t>1:11:07/15</t>
  </si>
  <si>
    <t>Illés József</t>
  </si>
  <si>
    <t>Lázár Tamara+ kisérő</t>
  </si>
  <si>
    <t>Lázár János</t>
  </si>
  <si>
    <t>Szakács Nándor+ kisérő</t>
  </si>
  <si>
    <t>Jermendi Andrea</t>
  </si>
  <si>
    <t>Muszély György</t>
  </si>
  <si>
    <t>Fischer Mária</t>
  </si>
  <si>
    <t>Gombkötő Péter</t>
  </si>
  <si>
    <t>Sulia Ottó+ 2 fő</t>
  </si>
  <si>
    <t>HSE</t>
  </si>
  <si>
    <t>Jenővári Gabriella</t>
  </si>
  <si>
    <t>Molnár Gábor</t>
  </si>
  <si>
    <t>MAF</t>
  </si>
  <si>
    <t xml:space="preserve">Szabó Katalin </t>
  </si>
  <si>
    <t>Lévai Ferenc</t>
  </si>
  <si>
    <t>SZV</t>
  </si>
  <si>
    <t>TSC</t>
  </si>
  <si>
    <t>0:49:25/15</t>
  </si>
  <si>
    <t>Ormay Péter+kisérő</t>
  </si>
  <si>
    <t>Báder Attila</t>
  </si>
  <si>
    <t>MAT</t>
  </si>
  <si>
    <t>Gyurina Szabolcs</t>
  </si>
  <si>
    <t>Szűcs Attila</t>
  </si>
  <si>
    <t>Kőrözsi Sándor</t>
  </si>
  <si>
    <t>Sódor István</t>
  </si>
  <si>
    <t>1:19:36/15</t>
  </si>
  <si>
    <t>Komjáti András</t>
  </si>
  <si>
    <t>Gösswein Csaba</t>
  </si>
  <si>
    <t>Főző Péter</t>
  </si>
  <si>
    <t>Hunyadi Károly</t>
  </si>
  <si>
    <t>1:27:38/15</t>
  </si>
  <si>
    <t>Puskás Viktor</t>
  </si>
  <si>
    <t>Nánási Krisztina</t>
  </si>
  <si>
    <t>Veres Dávid+kisérő</t>
  </si>
  <si>
    <t>Ormay Mihály</t>
  </si>
  <si>
    <t>Veres Diána+kisérő</t>
  </si>
  <si>
    <t>kateg.</t>
  </si>
  <si>
    <t>RK</t>
  </si>
  <si>
    <t>RT</t>
  </si>
  <si>
    <t>M</t>
  </si>
  <si>
    <t>HT</t>
  </si>
  <si>
    <t>HK</t>
  </si>
  <si>
    <t>??</t>
  </si>
  <si>
    <t>Schell Antal ifj.</t>
  </si>
  <si>
    <t>Hossszú technikás</t>
  </si>
  <si>
    <t>1:35:57/11</t>
  </si>
  <si>
    <t>2. pálya</t>
  </si>
  <si>
    <t>???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</si>
</sst>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:ss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1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ill="1" applyAlignment="1">
      <alignment/>
    </xf>
    <xf numFmtId="2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7" sqref="H87"/>
    </sheetView>
  </sheetViews>
  <sheetFormatPr defaultColWidth="9.140625" defaultRowHeight="12.75"/>
  <cols>
    <col min="1" max="1" width="5.28125" style="0" customWidth="1"/>
    <col min="2" max="2" width="23.7109375" style="8" customWidth="1"/>
    <col min="3" max="4" width="5.421875" style="0" customWidth="1"/>
    <col min="6" max="6" width="9.7109375" style="0" bestFit="1" customWidth="1"/>
    <col min="7" max="7" width="9.8515625" style="5" customWidth="1"/>
  </cols>
  <sheetData>
    <row r="1" spans="2:3" ht="12.75">
      <c r="B1" s="9" t="s">
        <v>99</v>
      </c>
      <c r="C1" t="s">
        <v>50</v>
      </c>
    </row>
    <row r="2" ht="12.75">
      <c r="B2" s="8" t="s">
        <v>100</v>
      </c>
    </row>
    <row r="4" ht="12.75">
      <c r="B4" s="9" t="s">
        <v>47</v>
      </c>
    </row>
    <row r="5" spans="3:7" ht="12.75">
      <c r="C5" s="2" t="s">
        <v>51</v>
      </c>
      <c r="D5" s="2" t="s">
        <v>59</v>
      </c>
      <c r="E5" s="2" t="s">
        <v>52</v>
      </c>
      <c r="F5" s="2" t="s">
        <v>53</v>
      </c>
      <c r="G5" s="6" t="s">
        <v>54</v>
      </c>
    </row>
    <row r="6" spans="2:7" ht="12.75">
      <c r="B6" s="9" t="s">
        <v>104</v>
      </c>
      <c r="C6" s="3"/>
      <c r="D6" s="3"/>
      <c r="E6" s="3"/>
      <c r="F6" s="3"/>
      <c r="G6" s="12"/>
    </row>
    <row r="7" spans="1:7" ht="12.75">
      <c r="A7">
        <v>1</v>
      </c>
      <c r="B7" s="8" t="s">
        <v>167</v>
      </c>
      <c r="C7" s="3" t="s">
        <v>63</v>
      </c>
      <c r="D7" s="3">
        <v>1999</v>
      </c>
      <c r="E7" s="3">
        <v>2022123</v>
      </c>
      <c r="F7" s="13" t="s">
        <v>150</v>
      </c>
      <c r="G7" s="12"/>
    </row>
    <row r="8" spans="1:7" ht="12.75">
      <c r="A8">
        <v>2</v>
      </c>
      <c r="B8" s="8" t="s">
        <v>129</v>
      </c>
      <c r="C8" s="3" t="s">
        <v>67</v>
      </c>
      <c r="D8" s="3">
        <v>1974</v>
      </c>
      <c r="E8" s="3">
        <v>46133</v>
      </c>
      <c r="F8" s="3" t="s">
        <v>128</v>
      </c>
      <c r="G8" s="12"/>
    </row>
    <row r="9" spans="1:7" ht="12.75">
      <c r="A9">
        <v>3</v>
      </c>
      <c r="B9" s="8" t="s">
        <v>131</v>
      </c>
      <c r="C9" s="3" t="s">
        <v>49</v>
      </c>
      <c r="D9" s="3">
        <v>1969</v>
      </c>
      <c r="E9" s="3">
        <v>45537</v>
      </c>
      <c r="F9" s="3" t="s">
        <v>132</v>
      </c>
      <c r="G9" s="12"/>
    </row>
    <row r="10" spans="1:7" ht="12.75">
      <c r="A10">
        <v>4</v>
      </c>
      <c r="B10" s="8" t="s">
        <v>125</v>
      </c>
      <c r="C10" s="3" t="s">
        <v>94</v>
      </c>
      <c r="D10" s="3">
        <v>1991</v>
      </c>
      <c r="E10" s="3">
        <v>505227</v>
      </c>
      <c r="F10" s="13" t="s">
        <v>126</v>
      </c>
      <c r="G10" s="12"/>
    </row>
    <row r="11" spans="1:7" ht="12.75">
      <c r="A11">
        <v>5</v>
      </c>
      <c r="B11" s="8" t="s">
        <v>105</v>
      </c>
      <c r="C11" s="3" t="s">
        <v>65</v>
      </c>
      <c r="D11" s="3">
        <v>1976</v>
      </c>
      <c r="E11" s="3">
        <v>49923</v>
      </c>
      <c r="F11" s="13" t="s">
        <v>119</v>
      </c>
      <c r="G11" s="12"/>
    </row>
    <row r="12" spans="1:7" ht="12.75">
      <c r="A12">
        <v>6</v>
      </c>
      <c r="B12" s="8" t="s">
        <v>114</v>
      </c>
      <c r="C12" s="3" t="s">
        <v>67</v>
      </c>
      <c r="D12" s="3">
        <v>1950</v>
      </c>
      <c r="E12" s="3">
        <v>6770</v>
      </c>
      <c r="F12" s="13" t="s">
        <v>120</v>
      </c>
      <c r="G12" s="12"/>
    </row>
    <row r="13" spans="1:7" ht="12.75">
      <c r="A13">
        <v>7</v>
      </c>
      <c r="B13" s="8" t="s">
        <v>92</v>
      </c>
      <c r="C13" s="3" t="s">
        <v>82</v>
      </c>
      <c r="D13" s="3">
        <v>1972</v>
      </c>
      <c r="E13" s="3">
        <v>45141</v>
      </c>
      <c r="F13" s="13" t="s">
        <v>158</v>
      </c>
      <c r="G13" s="12"/>
    </row>
    <row r="14" spans="1:7" ht="12.75">
      <c r="A14">
        <v>8</v>
      </c>
      <c r="B14" s="8" t="s">
        <v>84</v>
      </c>
      <c r="C14" s="3" t="s">
        <v>71</v>
      </c>
      <c r="D14" s="3">
        <v>1947</v>
      </c>
      <c r="E14" s="3">
        <v>5617</v>
      </c>
      <c r="F14" s="13" t="s">
        <v>163</v>
      </c>
      <c r="G14" s="12"/>
    </row>
    <row r="15" spans="1:7" ht="12.75">
      <c r="A15">
        <v>9</v>
      </c>
      <c r="B15" s="8" t="s">
        <v>117</v>
      </c>
      <c r="C15" s="3" t="s">
        <v>60</v>
      </c>
      <c r="D15" s="3">
        <v>2003</v>
      </c>
      <c r="E15" s="3">
        <v>411949</v>
      </c>
      <c r="F15" s="3" t="s">
        <v>118</v>
      </c>
      <c r="G15" s="12"/>
    </row>
    <row r="16" spans="1:7" ht="12.75">
      <c r="A16">
        <v>10</v>
      </c>
      <c r="B16" s="8" t="s">
        <v>112</v>
      </c>
      <c r="C16" s="3" t="s">
        <v>67</v>
      </c>
      <c r="D16" s="3">
        <v>1947</v>
      </c>
      <c r="E16" s="3">
        <v>45481</v>
      </c>
      <c r="F16" s="3" t="s">
        <v>113</v>
      </c>
      <c r="G16" s="12"/>
    </row>
    <row r="17" spans="1:6" ht="12.75">
      <c r="A17">
        <v>11</v>
      </c>
      <c r="B17" s="8" t="s">
        <v>121</v>
      </c>
      <c r="C17" s="3" t="s">
        <v>75</v>
      </c>
      <c r="D17" s="3">
        <v>1938</v>
      </c>
      <c r="E17" s="3">
        <v>20222221</v>
      </c>
      <c r="F17" s="3" t="s">
        <v>178</v>
      </c>
    </row>
    <row r="18" spans="3:7" ht="12.75">
      <c r="C18" s="3"/>
      <c r="D18" s="3"/>
      <c r="E18" s="3"/>
      <c r="F18" s="3"/>
      <c r="G18" s="12"/>
    </row>
    <row r="19" ht="12.75">
      <c r="B19" s="9" t="s">
        <v>48</v>
      </c>
    </row>
    <row r="20" spans="1:6" ht="12.75">
      <c r="A20">
        <v>1</v>
      </c>
      <c r="B20" s="8" t="s">
        <v>160</v>
      </c>
      <c r="C20" t="s">
        <v>49</v>
      </c>
      <c r="D20">
        <v>1985</v>
      </c>
      <c r="E20">
        <v>2004470</v>
      </c>
      <c r="F20" s="1">
        <v>0.025590277777777778</v>
      </c>
    </row>
    <row r="21" spans="1:6" ht="12.75">
      <c r="A21">
        <v>2</v>
      </c>
      <c r="B21" s="8" t="s">
        <v>147</v>
      </c>
      <c r="C21" t="s">
        <v>148</v>
      </c>
      <c r="D21">
        <v>1974</v>
      </c>
      <c r="E21">
        <v>2014511</v>
      </c>
      <c r="F21" s="1">
        <v>0.02872685185185185</v>
      </c>
    </row>
    <row r="22" spans="1:6" ht="12.75">
      <c r="A22">
        <v>3</v>
      </c>
      <c r="B22" s="8" t="s">
        <v>66</v>
      </c>
      <c r="C22" t="s">
        <v>67</v>
      </c>
      <c r="D22">
        <v>1970</v>
      </c>
      <c r="E22">
        <v>505283</v>
      </c>
      <c r="F22" s="1">
        <v>0.031180555555555555</v>
      </c>
    </row>
    <row r="23" spans="1:8" ht="12.75">
      <c r="A23">
        <v>4</v>
      </c>
      <c r="B23" s="8" t="s">
        <v>92</v>
      </c>
      <c r="C23" t="s">
        <v>82</v>
      </c>
      <c r="D23">
        <v>1972</v>
      </c>
      <c r="E23">
        <v>45140</v>
      </c>
      <c r="F23" s="1">
        <v>0.03173611111111111</v>
      </c>
      <c r="H23" t="s">
        <v>179</v>
      </c>
    </row>
    <row r="24" spans="1:6" ht="12.75">
      <c r="A24">
        <v>5</v>
      </c>
      <c r="B24" s="8" t="s">
        <v>91</v>
      </c>
      <c r="C24" t="s">
        <v>65</v>
      </c>
      <c r="D24">
        <v>1983</v>
      </c>
      <c r="E24">
        <v>232789</v>
      </c>
      <c r="F24" s="1">
        <v>0.03309027777777778</v>
      </c>
    </row>
    <row r="25" spans="1:6" ht="12.75">
      <c r="A25">
        <v>6</v>
      </c>
      <c r="B25" s="8" t="s">
        <v>159</v>
      </c>
      <c r="C25" t="s">
        <v>65</v>
      </c>
      <c r="D25">
        <v>1977</v>
      </c>
      <c r="E25">
        <v>443967</v>
      </c>
      <c r="F25" s="1">
        <v>0.03498842592592593</v>
      </c>
    </row>
    <row r="26" spans="1:6" ht="12.75">
      <c r="A26">
        <v>7</v>
      </c>
      <c r="B26" s="8" t="s">
        <v>88</v>
      </c>
      <c r="C26" t="s">
        <v>89</v>
      </c>
      <c r="D26">
        <v>1984</v>
      </c>
      <c r="E26">
        <v>1396236</v>
      </c>
      <c r="F26" s="1">
        <v>0.038078703703703705</v>
      </c>
    </row>
    <row r="27" spans="1:6" ht="12.75">
      <c r="A27">
        <v>8</v>
      </c>
      <c r="B27" s="8" t="s">
        <v>76</v>
      </c>
      <c r="C27" t="s">
        <v>60</v>
      </c>
      <c r="D27">
        <v>1978</v>
      </c>
      <c r="E27">
        <v>339872</v>
      </c>
      <c r="F27" s="1">
        <v>0.03849537037037037</v>
      </c>
    </row>
    <row r="28" spans="1:6" ht="12.75">
      <c r="A28">
        <v>9</v>
      </c>
      <c r="B28" s="8" t="s">
        <v>83</v>
      </c>
      <c r="C28" t="s">
        <v>67</v>
      </c>
      <c r="D28">
        <v>1960</v>
      </c>
      <c r="E28">
        <v>232759</v>
      </c>
      <c r="F28" s="1">
        <v>0.0440162037037037</v>
      </c>
    </row>
    <row r="29" spans="1:6" ht="12.75">
      <c r="A29">
        <v>10</v>
      </c>
      <c r="B29" s="8" t="s">
        <v>152</v>
      </c>
      <c r="C29" t="s">
        <v>153</v>
      </c>
      <c r="D29">
        <v>1969</v>
      </c>
      <c r="E29">
        <v>307549</v>
      </c>
      <c r="F29" s="1">
        <v>0.044375</v>
      </c>
    </row>
    <row r="30" spans="1:6" ht="12.75">
      <c r="A30">
        <v>11</v>
      </c>
      <c r="B30" s="8" t="s">
        <v>101</v>
      </c>
      <c r="C30" t="s">
        <v>68</v>
      </c>
      <c r="D30">
        <v>1980</v>
      </c>
      <c r="E30">
        <v>363419</v>
      </c>
      <c r="F30" s="1">
        <v>0.04581018518518518</v>
      </c>
    </row>
    <row r="31" spans="1:8" ht="12.75">
      <c r="A31">
        <v>12</v>
      </c>
      <c r="B31" s="8" t="s">
        <v>155</v>
      </c>
      <c r="C31" t="s">
        <v>58</v>
      </c>
      <c r="D31">
        <v>1970</v>
      </c>
      <c r="E31">
        <v>7117117</v>
      </c>
      <c r="F31" s="1">
        <v>0.04600694444444445</v>
      </c>
      <c r="H31" t="s">
        <v>180</v>
      </c>
    </row>
    <row r="32" spans="1:6" ht="12.75">
      <c r="A32">
        <v>13</v>
      </c>
      <c r="B32" s="8" t="s">
        <v>144</v>
      </c>
      <c r="C32" t="s">
        <v>145</v>
      </c>
      <c r="D32">
        <v>1950</v>
      </c>
      <c r="E32">
        <v>1255612</v>
      </c>
      <c r="F32" s="16">
        <v>0.04663194444444444</v>
      </c>
    </row>
    <row r="33" spans="1:6" ht="12.75">
      <c r="A33">
        <v>14</v>
      </c>
      <c r="B33" s="8" t="s">
        <v>143</v>
      </c>
      <c r="C33" t="s">
        <v>142</v>
      </c>
      <c r="D33">
        <v>1957</v>
      </c>
      <c r="E33">
        <v>4478</v>
      </c>
      <c r="F33" s="1">
        <v>0.04715277777777777</v>
      </c>
    </row>
    <row r="34" spans="1:6" ht="12.75">
      <c r="A34">
        <v>15</v>
      </c>
      <c r="B34" s="8" t="s">
        <v>77</v>
      </c>
      <c r="C34" t="s">
        <v>78</v>
      </c>
      <c r="D34">
        <v>1961</v>
      </c>
      <c r="E34">
        <v>46137</v>
      </c>
      <c r="F34" s="1">
        <v>0.04818287037037037</v>
      </c>
    </row>
    <row r="35" spans="1:6" ht="12.75">
      <c r="A35">
        <v>16</v>
      </c>
      <c r="B35" s="8" t="s">
        <v>162</v>
      </c>
      <c r="C35" t="s">
        <v>49</v>
      </c>
      <c r="D35">
        <v>1943</v>
      </c>
      <c r="E35">
        <v>505295</v>
      </c>
      <c r="F35" s="1">
        <v>0.04929398148148148</v>
      </c>
    </row>
    <row r="36" spans="1:8" ht="12.75">
      <c r="A36">
        <v>17</v>
      </c>
      <c r="B36" s="8" t="s">
        <v>103</v>
      </c>
      <c r="C36" t="s">
        <v>65</v>
      </c>
      <c r="D36">
        <v>1984</v>
      </c>
      <c r="E36">
        <v>49939</v>
      </c>
      <c r="F36" s="1">
        <v>0.05368055555555556</v>
      </c>
      <c r="H36" t="s">
        <v>179</v>
      </c>
    </row>
    <row r="37" spans="1:6" ht="12.75">
      <c r="A37">
        <v>18</v>
      </c>
      <c r="B37" s="8" t="s">
        <v>79</v>
      </c>
      <c r="C37" t="s">
        <v>65</v>
      </c>
      <c r="D37">
        <v>1957</v>
      </c>
      <c r="E37">
        <v>222997</v>
      </c>
      <c r="F37" s="1">
        <v>0.0596875</v>
      </c>
    </row>
    <row r="38" spans="1:6" ht="12.75">
      <c r="A38">
        <v>19</v>
      </c>
      <c r="B38" s="8" t="s">
        <v>116</v>
      </c>
      <c r="C38" t="s">
        <v>67</v>
      </c>
      <c r="D38">
        <v>1964</v>
      </c>
      <c r="E38">
        <v>233618</v>
      </c>
      <c r="F38" s="1">
        <v>0.061782407407407404</v>
      </c>
    </row>
    <row r="39" spans="1:6" ht="12.75">
      <c r="A39">
        <v>20</v>
      </c>
      <c r="B39" s="8" t="s">
        <v>123</v>
      </c>
      <c r="C39" t="s">
        <v>71</v>
      </c>
      <c r="D39">
        <v>1950</v>
      </c>
      <c r="E39">
        <v>307760</v>
      </c>
      <c r="F39" s="1">
        <v>0.06482638888888889</v>
      </c>
    </row>
    <row r="40" spans="1:6" ht="12.75">
      <c r="A40">
        <v>21</v>
      </c>
      <c r="B40" s="8" t="s">
        <v>90</v>
      </c>
      <c r="C40" t="s">
        <v>65</v>
      </c>
      <c r="D40">
        <v>1973</v>
      </c>
      <c r="E40">
        <v>443963</v>
      </c>
      <c r="F40" s="1">
        <v>0.06521990740740741</v>
      </c>
    </row>
    <row r="41" spans="1:6" ht="12.75">
      <c r="A41">
        <v>22</v>
      </c>
      <c r="B41" s="8" t="s">
        <v>81</v>
      </c>
      <c r="C41" t="s">
        <v>75</v>
      </c>
      <c r="D41">
        <v>1957</v>
      </c>
      <c r="E41">
        <v>332835</v>
      </c>
      <c r="F41" s="1">
        <v>0.07116898148148149</v>
      </c>
    </row>
    <row r="42" spans="1:6" ht="12.75">
      <c r="A42">
        <v>23</v>
      </c>
      <c r="B42" s="8" t="s">
        <v>133</v>
      </c>
      <c r="C42" t="s">
        <v>65</v>
      </c>
      <c r="D42">
        <v>1978</v>
      </c>
      <c r="E42">
        <v>780140</v>
      </c>
      <c r="F42" s="1">
        <v>0.0715162037037037</v>
      </c>
    </row>
    <row r="43" spans="2:6" ht="12.75">
      <c r="B43" s="8" t="s">
        <v>106</v>
      </c>
      <c r="C43" t="s">
        <v>67</v>
      </c>
      <c r="D43">
        <v>1948</v>
      </c>
      <c r="E43">
        <v>339875</v>
      </c>
      <c r="F43" s="4">
        <v>0.06819444444444445</v>
      </c>
    </row>
    <row r="45" ht="12.75">
      <c r="B45" s="9" t="s">
        <v>55</v>
      </c>
    </row>
    <row r="46" spans="1:6" ht="12.75">
      <c r="A46">
        <v>1</v>
      </c>
      <c r="B46" s="10" t="s">
        <v>154</v>
      </c>
      <c r="C46" t="s">
        <v>89</v>
      </c>
      <c r="D46">
        <v>1977</v>
      </c>
      <c r="E46">
        <v>45569</v>
      </c>
      <c r="F46" s="1">
        <v>0.014224537037037037</v>
      </c>
    </row>
    <row r="47" spans="1:6" ht="12.75">
      <c r="A47">
        <v>2</v>
      </c>
      <c r="B47" s="10" t="s">
        <v>86</v>
      </c>
      <c r="C47" t="s">
        <v>73</v>
      </c>
      <c r="D47">
        <v>1999</v>
      </c>
      <c r="E47">
        <v>888343</v>
      </c>
      <c r="F47" s="1">
        <v>0.015173611111111112</v>
      </c>
    </row>
    <row r="48" spans="1:8" ht="12.75">
      <c r="A48">
        <v>3</v>
      </c>
      <c r="B48" s="10" t="s">
        <v>76</v>
      </c>
      <c r="C48" t="s">
        <v>60</v>
      </c>
      <c r="D48">
        <v>1978</v>
      </c>
      <c r="E48">
        <v>339872</v>
      </c>
      <c r="F48" s="1">
        <v>0.01702546296296296</v>
      </c>
      <c r="H48" t="s">
        <v>179</v>
      </c>
    </row>
    <row r="49" spans="1:6" ht="12.75">
      <c r="A49">
        <v>4</v>
      </c>
      <c r="B49" s="10" t="s">
        <v>87</v>
      </c>
      <c r="C49" t="s">
        <v>73</v>
      </c>
      <c r="D49">
        <v>1973</v>
      </c>
      <c r="E49">
        <v>2014503</v>
      </c>
      <c r="F49" s="1">
        <v>0.017118055555555556</v>
      </c>
    </row>
    <row r="50" spans="1:8" ht="12.75">
      <c r="A50">
        <v>5</v>
      </c>
      <c r="B50" s="10" t="s">
        <v>176</v>
      </c>
      <c r="C50" t="s">
        <v>49</v>
      </c>
      <c r="D50">
        <v>1969</v>
      </c>
      <c r="E50">
        <v>45537</v>
      </c>
      <c r="F50" s="1">
        <v>0.018993055555555558</v>
      </c>
      <c r="H50" t="s">
        <v>179</v>
      </c>
    </row>
    <row r="51" spans="1:6" ht="12.75">
      <c r="A51">
        <v>6</v>
      </c>
      <c r="B51" s="8" t="s">
        <v>70</v>
      </c>
      <c r="C51" t="s">
        <v>71</v>
      </c>
      <c r="D51">
        <v>1960</v>
      </c>
      <c r="E51">
        <v>232807</v>
      </c>
      <c r="F51" s="15">
        <v>0.019328703703703702</v>
      </c>
    </row>
    <row r="52" spans="1:6" ht="12.75">
      <c r="A52">
        <v>7</v>
      </c>
      <c r="B52" s="10" t="s">
        <v>161</v>
      </c>
      <c r="C52" t="s">
        <v>89</v>
      </c>
      <c r="D52">
        <v>1978</v>
      </c>
      <c r="E52">
        <v>1396235</v>
      </c>
      <c r="F52" s="1">
        <v>0.02065972222222222</v>
      </c>
    </row>
    <row r="53" spans="1:6" ht="12.75">
      <c r="A53">
        <v>8</v>
      </c>
      <c r="B53" s="10" t="s">
        <v>135</v>
      </c>
      <c r="C53" t="s">
        <v>65</v>
      </c>
      <c r="D53">
        <v>1970</v>
      </c>
      <c r="E53">
        <v>2014512</v>
      </c>
      <c r="F53" s="1">
        <v>0.020844907407407406</v>
      </c>
    </row>
    <row r="54" spans="1:6" ht="12.75">
      <c r="A54">
        <v>9</v>
      </c>
      <c r="B54" s="10" t="s">
        <v>102</v>
      </c>
      <c r="C54" t="s">
        <v>65</v>
      </c>
      <c r="D54">
        <v>1983</v>
      </c>
      <c r="E54">
        <v>45492</v>
      </c>
      <c r="F54" s="1">
        <v>0.02113425925925926</v>
      </c>
    </row>
    <row r="55" spans="1:6" ht="12.75">
      <c r="A55">
        <v>10</v>
      </c>
      <c r="B55" s="10" t="s">
        <v>74</v>
      </c>
      <c r="C55" t="s">
        <v>75</v>
      </c>
      <c r="D55">
        <v>1960</v>
      </c>
      <c r="E55">
        <v>233619</v>
      </c>
      <c r="F55" s="1">
        <v>0.0227662037037037</v>
      </c>
    </row>
    <row r="56" spans="1:6" ht="12.75">
      <c r="A56">
        <v>11</v>
      </c>
      <c r="B56" s="10" t="s">
        <v>138</v>
      </c>
      <c r="C56" t="s">
        <v>67</v>
      </c>
      <c r="D56">
        <v>1942</v>
      </c>
      <c r="E56">
        <v>448951</v>
      </c>
      <c r="F56" s="1">
        <v>0.023078703703703702</v>
      </c>
    </row>
    <row r="57" spans="1:8" ht="12.75">
      <c r="A57">
        <v>12</v>
      </c>
      <c r="B57" s="10" t="s">
        <v>105</v>
      </c>
      <c r="C57" t="s">
        <v>65</v>
      </c>
      <c r="D57">
        <v>1976</v>
      </c>
      <c r="E57">
        <v>49923</v>
      </c>
      <c r="F57" s="1">
        <v>0.02479166666666667</v>
      </c>
      <c r="H57" t="s">
        <v>179</v>
      </c>
    </row>
    <row r="58" spans="1:6" ht="12.75">
      <c r="A58">
        <v>13</v>
      </c>
      <c r="B58" s="10" t="s">
        <v>137</v>
      </c>
      <c r="C58" t="s">
        <v>65</v>
      </c>
      <c r="D58">
        <v>1970</v>
      </c>
      <c r="E58">
        <v>2014508</v>
      </c>
      <c r="F58" s="1">
        <v>0.027939814814814817</v>
      </c>
    </row>
    <row r="59" spans="1:6" ht="12.75">
      <c r="A59">
        <v>14</v>
      </c>
      <c r="B59" s="10" t="s">
        <v>93</v>
      </c>
      <c r="C59" t="s">
        <v>94</v>
      </c>
      <c r="D59">
        <v>1952</v>
      </c>
      <c r="E59">
        <v>2050679</v>
      </c>
      <c r="F59" s="1">
        <v>0.029791666666666664</v>
      </c>
    </row>
    <row r="60" spans="1:6" ht="12.75">
      <c r="A60">
        <v>15</v>
      </c>
      <c r="B60" s="10" t="s">
        <v>140</v>
      </c>
      <c r="C60" t="s">
        <v>82</v>
      </c>
      <c r="D60">
        <v>1944</v>
      </c>
      <c r="E60">
        <v>45138</v>
      </c>
      <c r="F60" s="1">
        <v>0.030462962962962966</v>
      </c>
    </row>
    <row r="61" spans="1:6" ht="12.75">
      <c r="A61">
        <v>16</v>
      </c>
      <c r="B61" s="10" t="s">
        <v>64</v>
      </c>
      <c r="C61" t="s">
        <v>65</v>
      </c>
      <c r="D61">
        <v>1977</v>
      </c>
      <c r="E61">
        <v>2014506</v>
      </c>
      <c r="F61" s="1">
        <v>0.03298611111111111</v>
      </c>
    </row>
    <row r="62" spans="1:6" ht="12.75">
      <c r="A62">
        <v>17</v>
      </c>
      <c r="B62" s="10" t="s">
        <v>96</v>
      </c>
      <c r="C62" t="s">
        <v>149</v>
      </c>
      <c r="D62">
        <v>1937</v>
      </c>
      <c r="E62">
        <v>363435</v>
      </c>
      <c r="F62" s="1">
        <v>0.034409722222222223</v>
      </c>
    </row>
    <row r="63" spans="1:6" ht="12.75">
      <c r="A63">
        <v>18</v>
      </c>
      <c r="B63" s="10" t="s">
        <v>139</v>
      </c>
      <c r="C63" t="s">
        <v>82</v>
      </c>
      <c r="D63">
        <v>1952</v>
      </c>
      <c r="E63">
        <v>46143</v>
      </c>
      <c r="F63" s="1">
        <v>0.03674768518518518</v>
      </c>
    </row>
    <row r="64" spans="1:6" ht="12.75">
      <c r="A64">
        <v>19</v>
      </c>
      <c r="B64" s="10" t="s">
        <v>127</v>
      </c>
      <c r="C64" t="s">
        <v>67</v>
      </c>
      <c r="D64">
        <v>1947</v>
      </c>
      <c r="E64">
        <v>4503</v>
      </c>
      <c r="F64" s="1">
        <v>0.037175925925925925</v>
      </c>
    </row>
    <row r="65" spans="1:6" ht="12.75">
      <c r="A65">
        <v>20</v>
      </c>
      <c r="B65" s="10" t="s">
        <v>111</v>
      </c>
      <c r="C65" t="s">
        <v>71</v>
      </c>
      <c r="D65">
        <v>1954</v>
      </c>
      <c r="E65">
        <v>935</v>
      </c>
      <c r="F65" s="1">
        <v>0.037986111111111116</v>
      </c>
    </row>
    <row r="66" spans="1:6" ht="12.75">
      <c r="A66">
        <v>21</v>
      </c>
      <c r="B66" s="10" t="s">
        <v>85</v>
      </c>
      <c r="C66" t="s">
        <v>65</v>
      </c>
      <c r="D66">
        <v>1978</v>
      </c>
      <c r="E66">
        <v>2014507</v>
      </c>
      <c r="F66" s="1">
        <v>0.03844907407407407</v>
      </c>
    </row>
    <row r="67" spans="1:6" ht="12.75">
      <c r="A67">
        <v>22</v>
      </c>
      <c r="B67" s="10" t="s">
        <v>122</v>
      </c>
      <c r="C67" t="s">
        <v>65</v>
      </c>
      <c r="D67">
        <v>1979</v>
      </c>
      <c r="E67">
        <v>443962</v>
      </c>
      <c r="F67" s="1">
        <v>0.0390625</v>
      </c>
    </row>
    <row r="68" spans="1:6" ht="12.75">
      <c r="A68">
        <v>23</v>
      </c>
      <c r="B68" s="10" t="s">
        <v>72</v>
      </c>
      <c r="C68" t="s">
        <v>73</v>
      </c>
      <c r="D68">
        <v>1942</v>
      </c>
      <c r="E68">
        <v>416652</v>
      </c>
      <c r="F68" s="1">
        <v>0.04304398148148148</v>
      </c>
    </row>
    <row r="69" spans="1:6" ht="12.75">
      <c r="A69">
        <v>24</v>
      </c>
      <c r="B69" s="8" t="s">
        <v>80</v>
      </c>
      <c r="C69" t="s">
        <v>63</v>
      </c>
      <c r="D69">
        <v>1950</v>
      </c>
      <c r="E69">
        <v>45446</v>
      </c>
      <c r="F69" s="1">
        <v>0.046307870370370374</v>
      </c>
    </row>
    <row r="70" spans="1:6" ht="12.75">
      <c r="A70">
        <v>25</v>
      </c>
      <c r="B70" s="8" t="s">
        <v>61</v>
      </c>
      <c r="C70" t="s">
        <v>62</v>
      </c>
      <c r="D70">
        <v>1932</v>
      </c>
      <c r="E70">
        <v>45450</v>
      </c>
      <c r="F70" s="1">
        <v>0.04737268518518519</v>
      </c>
    </row>
    <row r="71" spans="1:8" ht="12.75">
      <c r="A71">
        <v>26</v>
      </c>
      <c r="B71" s="8" t="s">
        <v>109</v>
      </c>
      <c r="C71" t="s">
        <v>65</v>
      </c>
      <c r="D71">
        <v>2003</v>
      </c>
      <c r="E71">
        <v>2014505</v>
      </c>
      <c r="F71" s="1">
        <v>0.048576388888888884</v>
      </c>
      <c r="H71" t="s">
        <v>179</v>
      </c>
    </row>
    <row r="72" spans="1:6" ht="12.75">
      <c r="A72">
        <v>27</v>
      </c>
      <c r="B72" s="8" t="s">
        <v>156</v>
      </c>
      <c r="C72" t="s">
        <v>65</v>
      </c>
      <c r="D72">
        <v>1976</v>
      </c>
      <c r="E72">
        <v>443966</v>
      </c>
      <c r="F72" s="1">
        <v>0.04971064814814815</v>
      </c>
    </row>
    <row r="73" spans="1:8" ht="12.75">
      <c r="A73">
        <v>28</v>
      </c>
      <c r="B73" s="8" t="s">
        <v>110</v>
      </c>
      <c r="C73" t="s">
        <v>65</v>
      </c>
      <c r="D73">
        <v>2005</v>
      </c>
      <c r="E73">
        <v>2014506</v>
      </c>
      <c r="F73" s="1">
        <v>0.05060185185185185</v>
      </c>
      <c r="H73" t="s">
        <v>179</v>
      </c>
    </row>
    <row r="74" spans="1:6" ht="12.75">
      <c r="A74">
        <v>29</v>
      </c>
      <c r="B74" s="8" t="s">
        <v>124</v>
      </c>
      <c r="C74" t="s">
        <v>65</v>
      </c>
      <c r="D74">
        <v>2006</v>
      </c>
      <c r="E74">
        <v>2014509</v>
      </c>
      <c r="F74" s="1">
        <v>0.06184027777777778</v>
      </c>
    </row>
    <row r="75" spans="2:6" ht="12.75">
      <c r="B75" s="10" t="s">
        <v>157</v>
      </c>
      <c r="C75" t="s">
        <v>62</v>
      </c>
      <c r="D75">
        <v>1950</v>
      </c>
      <c r="E75">
        <v>307567</v>
      </c>
      <c r="F75" s="4">
        <v>0.031261574074074074</v>
      </c>
    </row>
    <row r="77" ht="12.75">
      <c r="B77" s="9" t="s">
        <v>56</v>
      </c>
    </row>
    <row r="78" spans="1:6" ht="12.75">
      <c r="A78">
        <v>1</v>
      </c>
      <c r="B78" s="8" t="s">
        <v>103</v>
      </c>
      <c r="C78" t="s">
        <v>65</v>
      </c>
      <c r="D78">
        <v>1984</v>
      </c>
      <c r="E78">
        <v>49939</v>
      </c>
      <c r="F78" s="1">
        <v>0.030324074074074073</v>
      </c>
    </row>
    <row r="79" spans="1:8" ht="12.75">
      <c r="A79">
        <v>2</v>
      </c>
      <c r="B79" s="8" t="s">
        <v>79</v>
      </c>
      <c r="C79" t="s">
        <v>65</v>
      </c>
      <c r="D79">
        <v>1957</v>
      </c>
      <c r="E79">
        <v>222997</v>
      </c>
      <c r="F79" s="1">
        <v>0.03342592592592592</v>
      </c>
      <c r="H79" t="s">
        <v>179</v>
      </c>
    </row>
    <row r="80" spans="1:6" ht="12.75">
      <c r="A80">
        <v>3</v>
      </c>
      <c r="B80" s="8" t="s">
        <v>69</v>
      </c>
      <c r="C80" t="s">
        <v>65</v>
      </c>
      <c r="E80">
        <v>2014503</v>
      </c>
      <c r="F80" s="1">
        <v>0.036180555555555556</v>
      </c>
    </row>
    <row r="81" spans="1:6" ht="12.75">
      <c r="A81">
        <v>4</v>
      </c>
      <c r="B81" s="8" t="s">
        <v>115</v>
      </c>
      <c r="C81" t="s">
        <v>65</v>
      </c>
      <c r="D81">
        <v>1987</v>
      </c>
      <c r="E81">
        <v>2014502</v>
      </c>
      <c r="F81" s="1">
        <v>0.04106481481481481</v>
      </c>
    </row>
    <row r="82" spans="1:6" ht="12.75">
      <c r="A82">
        <v>5</v>
      </c>
      <c r="B82" s="8" t="s">
        <v>141</v>
      </c>
      <c r="C82" t="s">
        <v>65</v>
      </c>
      <c r="E82">
        <v>443969</v>
      </c>
      <c r="F82" s="15">
        <v>0.042222222222222223</v>
      </c>
    </row>
    <row r="83" spans="1:6" ht="12.75">
      <c r="A83">
        <v>6</v>
      </c>
      <c r="B83" s="8" t="s">
        <v>165</v>
      </c>
      <c r="C83" t="s">
        <v>153</v>
      </c>
      <c r="D83">
        <v>1971</v>
      </c>
      <c r="E83">
        <v>2022190</v>
      </c>
      <c r="F83" s="1">
        <v>0.045254629629629624</v>
      </c>
    </row>
    <row r="84" spans="1:6" ht="12.75">
      <c r="A84">
        <v>7</v>
      </c>
      <c r="B84" s="8" t="s">
        <v>130</v>
      </c>
      <c r="C84" t="s">
        <v>65</v>
      </c>
      <c r="E84">
        <v>443960</v>
      </c>
      <c r="F84" s="1">
        <v>0.12930555555555556</v>
      </c>
    </row>
    <row r="86" ht="12.75">
      <c r="B86" s="9" t="s">
        <v>57</v>
      </c>
    </row>
    <row r="87" spans="1:8" ht="12.75">
      <c r="A87">
        <v>1</v>
      </c>
      <c r="B87" s="10" t="s">
        <v>146</v>
      </c>
      <c r="C87" t="s">
        <v>65</v>
      </c>
      <c r="D87">
        <v>1983</v>
      </c>
      <c r="E87">
        <v>45942</v>
      </c>
      <c r="F87" s="1">
        <v>0.009143518518518518</v>
      </c>
      <c r="H87" t="s">
        <v>179</v>
      </c>
    </row>
    <row r="88" spans="1:6" ht="12.75">
      <c r="A88">
        <v>2</v>
      </c>
      <c r="B88" s="10" t="s">
        <v>109</v>
      </c>
      <c r="C88" t="s">
        <v>65</v>
      </c>
      <c r="D88">
        <v>2003</v>
      </c>
      <c r="E88">
        <v>2014505</v>
      </c>
      <c r="F88" s="14">
        <v>0.011504629629629629</v>
      </c>
    </row>
    <row r="89" spans="1:6" ht="12.75">
      <c r="A89">
        <v>3</v>
      </c>
      <c r="B89" s="10" t="s">
        <v>164</v>
      </c>
      <c r="C89" t="s">
        <v>78</v>
      </c>
      <c r="D89">
        <v>1992</v>
      </c>
      <c r="E89">
        <v>443963</v>
      </c>
      <c r="F89" s="14">
        <v>0.011944444444444445</v>
      </c>
    </row>
    <row r="90" spans="1:6" ht="12.75">
      <c r="A90">
        <v>4</v>
      </c>
      <c r="B90" s="10" t="s">
        <v>136</v>
      </c>
      <c r="C90" t="s">
        <v>65</v>
      </c>
      <c r="D90">
        <v>2006</v>
      </c>
      <c r="E90">
        <v>2014508</v>
      </c>
      <c r="F90" s="14">
        <v>0.015173611111111112</v>
      </c>
    </row>
    <row r="91" spans="1:6" ht="12.75">
      <c r="A91">
        <v>5</v>
      </c>
      <c r="B91" s="10" t="s">
        <v>175</v>
      </c>
      <c r="E91">
        <v>443972</v>
      </c>
      <c r="F91" s="1">
        <v>0.015613425925925926</v>
      </c>
    </row>
    <row r="92" spans="1:6" ht="12.75">
      <c r="A92">
        <v>6</v>
      </c>
      <c r="B92" s="10" t="s">
        <v>134</v>
      </c>
      <c r="C92" t="s">
        <v>65</v>
      </c>
      <c r="D92">
        <v>2003</v>
      </c>
      <c r="E92">
        <v>2014512</v>
      </c>
      <c r="F92" s="1">
        <v>0.016122685185185184</v>
      </c>
    </row>
    <row r="93" spans="1:6" ht="12.75">
      <c r="A93">
        <v>7</v>
      </c>
      <c r="B93" s="10" t="s">
        <v>108</v>
      </c>
      <c r="C93" t="s">
        <v>65</v>
      </c>
      <c r="E93">
        <v>2014503</v>
      </c>
      <c r="F93" s="1">
        <v>0.01752314814814815</v>
      </c>
    </row>
    <row r="94" spans="1:6" ht="12.75">
      <c r="A94">
        <v>8</v>
      </c>
      <c r="B94" s="10" t="s">
        <v>107</v>
      </c>
      <c r="C94" t="s">
        <v>65</v>
      </c>
      <c r="E94">
        <v>2014515</v>
      </c>
      <c r="F94" s="1">
        <v>0.020694444444444446</v>
      </c>
    </row>
    <row r="95" spans="1:6" ht="12.75">
      <c r="A95">
        <v>9</v>
      </c>
      <c r="B95" s="10" t="s">
        <v>110</v>
      </c>
      <c r="C95" t="s">
        <v>65</v>
      </c>
      <c r="D95">
        <v>2005</v>
      </c>
      <c r="E95">
        <v>2014506</v>
      </c>
      <c r="F95" s="1">
        <v>0.025196759259259256</v>
      </c>
    </row>
    <row r="96" spans="1:6" ht="12.75">
      <c r="A96">
        <v>10</v>
      </c>
      <c r="B96" s="10" t="s">
        <v>151</v>
      </c>
      <c r="C96" t="s">
        <v>75</v>
      </c>
      <c r="D96">
        <v>2008</v>
      </c>
      <c r="E96">
        <v>332834</v>
      </c>
      <c r="F96" s="1">
        <v>0.025902777777777775</v>
      </c>
    </row>
    <row r="97" spans="1:6" ht="12.75">
      <c r="A97">
        <v>11</v>
      </c>
      <c r="B97" s="10" t="s">
        <v>166</v>
      </c>
      <c r="C97" t="s">
        <v>63</v>
      </c>
      <c r="D97">
        <v>2006</v>
      </c>
      <c r="E97">
        <v>45488</v>
      </c>
      <c r="F97" s="1">
        <v>0.029456018518518517</v>
      </c>
    </row>
    <row r="98" spans="1:6" ht="12.75">
      <c r="A98">
        <v>12</v>
      </c>
      <c r="B98" s="10" t="s">
        <v>168</v>
      </c>
      <c r="C98" t="s">
        <v>63</v>
      </c>
      <c r="D98">
        <v>2007</v>
      </c>
      <c r="E98">
        <v>2014505</v>
      </c>
      <c r="F98" s="1">
        <v>0.02971064814814815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0" bestFit="1" customWidth="1"/>
    <col min="2" max="2" width="5.7109375" style="2" customWidth="1"/>
    <col min="3" max="3" width="22.57421875" style="0" customWidth="1"/>
    <col min="4" max="5" width="9.00390625" style="0" bestFit="1" customWidth="1"/>
    <col min="6" max="6" width="10.140625" style="2" bestFit="1" customWidth="1"/>
    <col min="7" max="8" width="8.140625" style="0" bestFit="1" customWidth="1"/>
    <col min="9" max="10" width="7.140625" style="0" bestFit="1" customWidth="1"/>
    <col min="11" max="12" width="8.140625" style="0" bestFit="1" customWidth="1"/>
    <col min="13" max="13" width="5.8515625" style="0" bestFit="1" customWidth="1"/>
    <col min="14" max="15" width="8.140625" style="0" bestFit="1" customWidth="1"/>
    <col min="16" max="16" width="5.8515625" style="0" bestFit="1" customWidth="1"/>
    <col min="17" max="17" width="8.140625" style="0" bestFit="1" customWidth="1"/>
    <col min="18" max="18" width="8.140625" style="0" customWidth="1"/>
    <col min="19" max="19" width="5.8515625" style="0" bestFit="1" customWidth="1"/>
    <col min="20" max="20" width="8.140625" style="0" bestFit="1" customWidth="1"/>
    <col min="21" max="21" width="8.140625" style="0" customWidth="1"/>
    <col min="22" max="22" width="5.8515625" style="0" bestFit="1" customWidth="1"/>
    <col min="23" max="23" width="8.140625" style="0" bestFit="1" customWidth="1"/>
    <col min="24" max="24" width="8.140625" style="0" customWidth="1"/>
    <col min="25" max="26" width="8.140625" style="0" bestFit="1" customWidth="1"/>
    <col min="27" max="27" width="8.140625" style="0" customWidth="1"/>
    <col min="28" max="28" width="5.8515625" style="0" bestFit="1" customWidth="1"/>
    <col min="29" max="29" width="8.140625" style="0" bestFit="1" customWidth="1"/>
    <col min="30" max="30" width="8.140625" style="0" customWidth="1"/>
    <col min="31" max="31" width="5.8515625" style="0" bestFit="1" customWidth="1"/>
    <col min="32" max="32" width="8.140625" style="0" bestFit="1" customWidth="1"/>
    <col min="33" max="33" width="8.140625" style="0" customWidth="1"/>
    <col min="34" max="34" width="6.8515625" style="0" bestFit="1" customWidth="1"/>
    <col min="35" max="35" width="8.140625" style="0" bestFit="1" customWidth="1"/>
    <col min="36" max="36" width="8.140625" style="0" customWidth="1"/>
    <col min="37" max="37" width="6.8515625" style="0" bestFit="1" customWidth="1"/>
    <col min="38" max="38" width="8.140625" style="0" bestFit="1" customWidth="1"/>
    <col min="39" max="39" width="8.140625" style="0" customWidth="1"/>
    <col min="40" max="40" width="6.8515625" style="0" bestFit="1" customWidth="1"/>
    <col min="41" max="41" width="8.140625" style="0" bestFit="1" customWidth="1"/>
    <col min="42" max="42" width="8.140625" style="0" customWidth="1"/>
    <col min="43" max="43" width="6.8515625" style="0" bestFit="1" customWidth="1"/>
    <col min="44" max="44" width="8.140625" style="0" bestFit="1" customWidth="1"/>
    <col min="45" max="45" width="8.140625" style="0" customWidth="1"/>
    <col min="46" max="46" width="6.8515625" style="0" bestFit="1" customWidth="1"/>
    <col min="47" max="47" width="8.140625" style="0" bestFit="1" customWidth="1"/>
    <col min="48" max="48" width="8.140625" style="0" customWidth="1"/>
    <col min="49" max="49" width="6.8515625" style="0" bestFit="1" customWidth="1"/>
    <col min="50" max="50" width="8.140625" style="0" bestFit="1" customWidth="1"/>
    <col min="51" max="51" width="8.140625" style="0" customWidth="1"/>
    <col min="52" max="52" width="6.8515625" style="0" bestFit="1" customWidth="1"/>
    <col min="53" max="53" width="8.140625" style="0" bestFit="1" customWidth="1"/>
  </cols>
  <sheetData>
    <row r="1" spans="1:71" ht="12.75">
      <c r="A1" t="s">
        <v>97</v>
      </c>
      <c r="B1" s="2" t="s">
        <v>169</v>
      </c>
      <c r="C1" t="s">
        <v>46</v>
      </c>
      <c r="D1" t="s">
        <v>51</v>
      </c>
      <c r="E1" t="s">
        <v>0</v>
      </c>
      <c r="F1" s="2" t="s">
        <v>95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98</v>
      </c>
      <c r="M1" t="s">
        <v>6</v>
      </c>
      <c r="N1" t="s">
        <v>7</v>
      </c>
      <c r="O1" t="s">
        <v>98</v>
      </c>
      <c r="P1" t="s">
        <v>8</v>
      </c>
      <c r="Q1" t="s">
        <v>9</v>
      </c>
      <c r="R1" t="s">
        <v>98</v>
      </c>
      <c r="S1" t="s">
        <v>10</v>
      </c>
      <c r="T1" t="s">
        <v>11</v>
      </c>
      <c r="U1" t="s">
        <v>98</v>
      </c>
      <c r="V1" t="s">
        <v>12</v>
      </c>
      <c r="W1" t="s">
        <v>13</v>
      </c>
      <c r="X1" t="s">
        <v>98</v>
      </c>
      <c r="Y1" t="s">
        <v>14</v>
      </c>
      <c r="Z1" t="s">
        <v>15</v>
      </c>
      <c r="AA1" t="s">
        <v>98</v>
      </c>
      <c r="AB1" t="s">
        <v>16</v>
      </c>
      <c r="AC1" t="s">
        <v>17</v>
      </c>
      <c r="AD1" t="s">
        <v>98</v>
      </c>
      <c r="AE1" t="s">
        <v>18</v>
      </c>
      <c r="AF1" t="s">
        <v>19</v>
      </c>
      <c r="AG1" t="s">
        <v>98</v>
      </c>
      <c r="AH1" t="s">
        <v>20</v>
      </c>
      <c r="AI1" t="s">
        <v>21</v>
      </c>
      <c r="AJ1" t="s">
        <v>98</v>
      </c>
      <c r="AK1" t="s">
        <v>22</v>
      </c>
      <c r="AL1" t="s">
        <v>23</v>
      </c>
      <c r="AM1" t="s">
        <v>98</v>
      </c>
      <c r="AN1" t="s">
        <v>24</v>
      </c>
      <c r="AO1" t="s">
        <v>25</v>
      </c>
      <c r="AP1" t="s">
        <v>98</v>
      </c>
      <c r="AQ1" t="s">
        <v>26</v>
      </c>
      <c r="AR1" t="s">
        <v>27</v>
      </c>
      <c r="AS1" t="s">
        <v>98</v>
      </c>
      <c r="AT1" t="s">
        <v>28</v>
      </c>
      <c r="AU1" t="s">
        <v>29</v>
      </c>
      <c r="AV1" t="s">
        <v>98</v>
      </c>
      <c r="AW1" t="s">
        <v>30</v>
      </c>
      <c r="AX1" t="s">
        <v>31</v>
      </c>
      <c r="AY1" t="s">
        <v>98</v>
      </c>
      <c r="AZ1" t="s">
        <v>32</v>
      </c>
      <c r="BA1" t="s">
        <v>33</v>
      </c>
      <c r="BB1" t="s">
        <v>98</v>
      </c>
      <c r="BC1" t="s">
        <v>34</v>
      </c>
      <c r="BD1" t="s">
        <v>35</v>
      </c>
      <c r="BF1" t="s">
        <v>36</v>
      </c>
      <c r="BG1" t="s">
        <v>37</v>
      </c>
      <c r="BI1" t="s">
        <v>38</v>
      </c>
      <c r="BJ1" t="s">
        <v>39</v>
      </c>
      <c r="BL1" t="s">
        <v>40</v>
      </c>
      <c r="BM1" t="s">
        <v>41</v>
      </c>
      <c r="BO1" t="s">
        <v>42</v>
      </c>
      <c r="BP1" t="s">
        <v>43</v>
      </c>
      <c r="BR1" t="s">
        <v>44</v>
      </c>
      <c r="BS1" t="s">
        <v>45</v>
      </c>
    </row>
    <row r="2" ht="12.75">
      <c r="C2" s="2" t="s">
        <v>104</v>
      </c>
    </row>
    <row r="3" spans="1:66" ht="12.75">
      <c r="A3">
        <v>1</v>
      </c>
      <c r="B3" s="2" t="s">
        <v>172</v>
      </c>
      <c r="C3" s="8" t="s">
        <v>167</v>
      </c>
      <c r="D3" s="3" t="s">
        <v>63</v>
      </c>
      <c r="E3">
        <v>2022123</v>
      </c>
      <c r="F3" s="7">
        <f aca="true" t="shared" si="0" ref="F3:F13">SUM(H3-G3)</f>
        <v>0.034317129629629683</v>
      </c>
      <c r="G3" s="1">
        <v>0.4681134259259259</v>
      </c>
      <c r="H3" s="1">
        <v>0.5024305555555556</v>
      </c>
      <c r="I3">
        <v>18</v>
      </c>
      <c r="J3">
        <v>39</v>
      </c>
      <c r="K3" s="1">
        <v>0.46990740740740744</v>
      </c>
      <c r="L3" s="1">
        <f>SUM(K3-G3)</f>
        <v>0.0017939814814815214</v>
      </c>
      <c r="M3">
        <v>53</v>
      </c>
      <c r="N3" s="1">
        <v>0.47126157407407404</v>
      </c>
      <c r="O3" s="1">
        <f>SUM(N3-K3)</f>
        <v>0.0013541666666666008</v>
      </c>
      <c r="P3">
        <v>53</v>
      </c>
      <c r="Q3" s="1">
        <v>0.4719675925925926</v>
      </c>
      <c r="R3" s="1">
        <f>SUM(Q3-N3)</f>
        <v>0.0007060185185185364</v>
      </c>
      <c r="S3">
        <v>51</v>
      </c>
      <c r="T3" s="1">
        <v>0.47628472222222223</v>
      </c>
      <c r="U3" s="1">
        <f>SUM(T3-Q3)</f>
        <v>0.004317129629629657</v>
      </c>
      <c r="V3">
        <v>43</v>
      </c>
      <c r="W3" s="1">
        <v>0.4794675925925926</v>
      </c>
      <c r="X3" s="1">
        <f>SUM(W3-T3)</f>
        <v>0.00318287037037035</v>
      </c>
      <c r="Y3">
        <v>33</v>
      </c>
      <c r="Z3" s="1">
        <v>0.481712962962963</v>
      </c>
      <c r="AA3" s="1">
        <f>SUM(Z3-W3)</f>
        <v>0.0022453703703704253</v>
      </c>
      <c r="AB3">
        <v>33</v>
      </c>
      <c r="AC3" s="1">
        <v>0.4821527777777778</v>
      </c>
      <c r="AD3" s="1">
        <f>SUM(AC3-Z3)</f>
        <v>0.00043981481481480955</v>
      </c>
      <c r="AE3">
        <v>44</v>
      </c>
      <c r="AF3" s="1">
        <v>0.4850462962962963</v>
      </c>
      <c r="AG3" s="1">
        <f>SUM(AF3-AC3)</f>
        <v>0.0028935185185184897</v>
      </c>
      <c r="AH3">
        <v>44</v>
      </c>
      <c r="AI3" s="1">
        <v>0.4855555555555556</v>
      </c>
      <c r="AJ3" s="1">
        <f>SUM(AI3-AF3)</f>
        <v>0.0005092592592592649</v>
      </c>
      <c r="AK3">
        <v>35</v>
      </c>
      <c r="AL3" s="1">
        <v>0.48784722222222227</v>
      </c>
      <c r="AM3" s="1">
        <f>SUM(AL3-AI3)</f>
        <v>0.002291666666666692</v>
      </c>
      <c r="AN3">
        <v>45</v>
      </c>
      <c r="AO3" s="1">
        <v>0.4889467592592593</v>
      </c>
      <c r="AP3" s="1">
        <f>SUM(AO3-AL3)</f>
        <v>0.0010995370370370239</v>
      </c>
      <c r="AQ3">
        <v>49</v>
      </c>
      <c r="AR3" s="1">
        <v>0.49059027777777775</v>
      </c>
      <c r="AS3" s="1">
        <f>SUM(AR3-AO3)</f>
        <v>0.0016435185185184609</v>
      </c>
      <c r="AT3">
        <v>48</v>
      </c>
      <c r="AU3" s="1">
        <v>0.4921875</v>
      </c>
      <c r="AV3" s="1">
        <f>SUM(AU3-AR3)</f>
        <v>0.0015972222222222499</v>
      </c>
      <c r="AW3">
        <v>32</v>
      </c>
      <c r="AX3" s="1">
        <v>0.49299768518518516</v>
      </c>
      <c r="AY3" s="1">
        <f aca="true" t="shared" si="1" ref="AY3:AY11">SUM(AX3-AU3)</f>
        <v>0.0008101851851851638</v>
      </c>
      <c r="AZ3">
        <v>36</v>
      </c>
      <c r="BA3" s="1">
        <v>0.49538194444444444</v>
      </c>
      <c r="BB3" s="1">
        <f aca="true" t="shared" si="2" ref="BB3:BB11">SUM(BA3-AX3)</f>
        <v>0.0023842592592592804</v>
      </c>
      <c r="BC3">
        <v>50</v>
      </c>
      <c r="BD3" s="1">
        <v>0.4968171296296296</v>
      </c>
      <c r="BE3" s="1">
        <f>SUM(BD3-BA3)</f>
        <v>0.0014351851851851505</v>
      </c>
      <c r="BF3">
        <v>46</v>
      </c>
      <c r="BG3" s="1">
        <v>0.501099537037037</v>
      </c>
      <c r="BH3" s="1">
        <f>SUM(BG3-BD3)</f>
        <v>0.004282407407407429</v>
      </c>
      <c r="BI3">
        <v>37</v>
      </c>
      <c r="BJ3" s="1">
        <v>0.5019328703703704</v>
      </c>
      <c r="BK3" s="1">
        <f>SUM(BJ3-BG3)</f>
        <v>0.0008333333333333526</v>
      </c>
      <c r="BN3" s="1"/>
    </row>
    <row r="4" spans="1:66" ht="12.75">
      <c r="A4">
        <v>2</v>
      </c>
      <c r="B4" s="2" t="s">
        <v>172</v>
      </c>
      <c r="C4" s="8" t="s">
        <v>129</v>
      </c>
      <c r="D4" s="3" t="s">
        <v>67</v>
      </c>
      <c r="E4">
        <v>46133</v>
      </c>
      <c r="F4" s="7">
        <f t="shared" si="0"/>
        <v>0.03997685185185179</v>
      </c>
      <c r="G4" s="1">
        <v>0.46842592592592597</v>
      </c>
      <c r="H4" s="1">
        <v>0.5084027777777778</v>
      </c>
      <c r="I4">
        <v>15</v>
      </c>
      <c r="J4">
        <v>39</v>
      </c>
      <c r="K4" s="1">
        <v>0.4709259259259259</v>
      </c>
      <c r="L4" s="1">
        <f aca="true" t="shared" si="3" ref="L4:L68">SUM(K4-G4)</f>
        <v>0.0024999999999999467</v>
      </c>
      <c r="M4">
        <v>53</v>
      </c>
      <c r="N4" s="1">
        <v>0.47247685185185184</v>
      </c>
      <c r="O4" s="1">
        <f aca="true" t="shared" si="4" ref="O4:O68">SUM(N4-K4)</f>
        <v>0.0015509259259259278</v>
      </c>
      <c r="P4">
        <v>51</v>
      </c>
      <c r="Q4" s="1">
        <v>0.47810185185185183</v>
      </c>
      <c r="R4" s="1">
        <f aca="true" t="shared" si="5" ref="R4:R68">SUM(Q4-N4)</f>
        <v>0.005624999999999991</v>
      </c>
      <c r="S4">
        <v>43</v>
      </c>
      <c r="T4" s="1">
        <v>0.4828935185185185</v>
      </c>
      <c r="U4" s="1">
        <f aca="true" t="shared" si="6" ref="U4:U68">SUM(T4-Q4)</f>
        <v>0.004791666666666694</v>
      </c>
      <c r="V4">
        <v>33</v>
      </c>
      <c r="W4" s="1">
        <v>0.485625</v>
      </c>
      <c r="X4" s="1">
        <f aca="true" t="shared" si="7" ref="X4:X68">SUM(W4-T4)</f>
        <v>0.002731481481481446</v>
      </c>
      <c r="Y4">
        <v>44</v>
      </c>
      <c r="Z4" s="1">
        <v>0.4895833333333333</v>
      </c>
      <c r="AA4" s="1">
        <f aca="true" t="shared" si="8" ref="AA4:AA68">SUM(Z4-W4)</f>
        <v>0.0039583333333333415</v>
      </c>
      <c r="AB4">
        <v>35</v>
      </c>
      <c r="AC4" s="1">
        <v>0.4910763888888889</v>
      </c>
      <c r="AD4" s="1">
        <f aca="true" t="shared" si="9" ref="AD4:AD68">SUM(AC4-Z4)</f>
        <v>0.001493055555555567</v>
      </c>
      <c r="AE4">
        <v>45</v>
      </c>
      <c r="AF4" s="1">
        <v>0.49243055555555554</v>
      </c>
      <c r="AG4" s="1">
        <f aca="true" t="shared" si="10" ref="AG4:AG66">SUM(AF4-AC4)</f>
        <v>0.0013541666666666563</v>
      </c>
      <c r="AH4">
        <v>49</v>
      </c>
      <c r="AI4" s="1">
        <v>0.4942824074074074</v>
      </c>
      <c r="AJ4" s="1">
        <f aca="true" t="shared" si="11" ref="AJ4:AJ38">SUM(AI4-AF4)</f>
        <v>0.0018518518518518823</v>
      </c>
      <c r="AK4">
        <v>48</v>
      </c>
      <c r="AL4" s="1">
        <v>0.4960879629629629</v>
      </c>
      <c r="AM4" s="1">
        <f aca="true" t="shared" si="12" ref="AM4:AM37">SUM(AL4-AI4)</f>
        <v>0.0018055555555555047</v>
      </c>
      <c r="AN4">
        <v>32</v>
      </c>
      <c r="AO4" s="1">
        <v>0.4976851851851852</v>
      </c>
      <c r="AP4" s="1">
        <f aca="true" t="shared" si="13" ref="AP4:AP37">SUM(AO4-AL4)</f>
        <v>0.0015972222222222499</v>
      </c>
      <c r="AQ4">
        <v>36</v>
      </c>
      <c r="AR4" s="1">
        <v>0.501550925925926</v>
      </c>
      <c r="AS4" s="1">
        <f aca="true" t="shared" si="14" ref="AS4:AS37">SUM(AR4-AO4)</f>
        <v>0.0038657407407408084</v>
      </c>
      <c r="AT4">
        <v>50</v>
      </c>
      <c r="AU4" s="1">
        <v>0.5034027777777778</v>
      </c>
      <c r="AV4" s="1">
        <f aca="true" t="shared" si="15" ref="AV4:AV37">SUM(AU4-AR4)</f>
        <v>0.0018518518518517713</v>
      </c>
      <c r="AW4">
        <v>46</v>
      </c>
      <c r="AX4" s="1">
        <v>0.5068287037037037</v>
      </c>
      <c r="AY4" s="1">
        <f t="shared" si="1"/>
        <v>0.0034259259259259434</v>
      </c>
      <c r="AZ4">
        <v>37</v>
      </c>
      <c r="BA4" s="1">
        <v>0.5077314814814815</v>
      </c>
      <c r="BB4" s="1">
        <f t="shared" si="2"/>
        <v>0.0009027777777778079</v>
      </c>
      <c r="BE4" s="1"/>
      <c r="BH4" s="1"/>
      <c r="BK4" s="1"/>
      <c r="BN4" s="1"/>
    </row>
    <row r="5" spans="1:66" ht="12.75">
      <c r="A5">
        <v>3</v>
      </c>
      <c r="B5" s="2" t="s">
        <v>172</v>
      </c>
      <c r="C5" s="8" t="s">
        <v>131</v>
      </c>
      <c r="D5" s="3" t="s">
        <v>49</v>
      </c>
      <c r="E5">
        <v>45537</v>
      </c>
      <c r="F5" s="7">
        <f t="shared" si="0"/>
        <v>0.04938657407407404</v>
      </c>
      <c r="G5" s="1">
        <v>0.4445601851851852</v>
      </c>
      <c r="H5" s="1">
        <v>0.49394675925925924</v>
      </c>
      <c r="I5">
        <v>16</v>
      </c>
      <c r="J5">
        <v>39</v>
      </c>
      <c r="K5" s="1">
        <v>0.44668981481481485</v>
      </c>
      <c r="L5" s="1">
        <f t="shared" si="3"/>
        <v>0.002129629629629648</v>
      </c>
      <c r="M5">
        <v>53</v>
      </c>
      <c r="N5" s="1">
        <v>0.4477546296296296</v>
      </c>
      <c r="O5" s="1">
        <f t="shared" si="4"/>
        <v>0.0010648148148147407</v>
      </c>
      <c r="P5">
        <v>53</v>
      </c>
      <c r="Q5" s="1">
        <v>0.4482407407407407</v>
      </c>
      <c r="R5" s="1">
        <f t="shared" si="5"/>
        <v>0.0004861111111111316</v>
      </c>
      <c r="S5">
        <v>51</v>
      </c>
      <c r="T5" s="1">
        <v>0.452037037037037</v>
      </c>
      <c r="U5" s="1">
        <f t="shared" si="6"/>
        <v>0.0037962962962962976</v>
      </c>
      <c r="V5">
        <v>43</v>
      </c>
      <c r="W5" s="1">
        <v>0.4546412037037037</v>
      </c>
      <c r="X5" s="1">
        <f t="shared" si="7"/>
        <v>0.002604166666666685</v>
      </c>
      <c r="Y5">
        <v>33</v>
      </c>
      <c r="Z5" s="1">
        <v>0.4576736111111111</v>
      </c>
      <c r="AA5" s="1">
        <f t="shared" si="8"/>
        <v>0.0030324074074074003</v>
      </c>
      <c r="AB5">
        <v>44</v>
      </c>
      <c r="AC5" s="1">
        <v>0.46200231481481485</v>
      </c>
      <c r="AD5" s="1">
        <f t="shared" si="9"/>
        <v>0.004328703703703751</v>
      </c>
      <c r="AE5">
        <v>35</v>
      </c>
      <c r="AF5" s="1">
        <v>0.46418981481481486</v>
      </c>
      <c r="AG5" s="1">
        <f t="shared" si="10"/>
        <v>0.002187500000000009</v>
      </c>
      <c r="AH5">
        <v>45</v>
      </c>
      <c r="AI5" s="1">
        <v>0.46619212962962964</v>
      </c>
      <c r="AJ5" s="1">
        <f t="shared" si="11"/>
        <v>0.0020023148148147762</v>
      </c>
      <c r="AK5">
        <v>49</v>
      </c>
      <c r="AL5" s="1">
        <v>0.4680555555555555</v>
      </c>
      <c r="AM5" s="1">
        <f t="shared" si="12"/>
        <v>0.0018634259259258656</v>
      </c>
      <c r="AN5">
        <v>48</v>
      </c>
      <c r="AO5" s="1">
        <v>0.4832407407407407</v>
      </c>
      <c r="AP5" s="1">
        <f t="shared" si="13"/>
        <v>0.01518518518518519</v>
      </c>
      <c r="AQ5">
        <v>32</v>
      </c>
      <c r="AR5" s="1">
        <v>0.48430555555555554</v>
      </c>
      <c r="AS5" s="1">
        <f t="shared" si="14"/>
        <v>0.0010648148148148517</v>
      </c>
      <c r="AT5">
        <v>36</v>
      </c>
      <c r="AU5" s="1">
        <v>0.4886458333333333</v>
      </c>
      <c r="AV5" s="1">
        <f t="shared" si="15"/>
        <v>0.004340277777777735</v>
      </c>
      <c r="AW5">
        <v>50</v>
      </c>
      <c r="AX5" s="1">
        <v>0.4900810185185185</v>
      </c>
      <c r="AY5" s="1">
        <f t="shared" si="1"/>
        <v>0.001435185185185206</v>
      </c>
      <c r="AZ5">
        <v>46</v>
      </c>
      <c r="BA5" s="1">
        <v>0.49251157407407403</v>
      </c>
      <c r="BB5" s="1">
        <f t="shared" si="2"/>
        <v>0.002430555555555547</v>
      </c>
      <c r="BC5">
        <v>37</v>
      </c>
      <c r="BD5" s="1">
        <v>0.49320601851851853</v>
      </c>
      <c r="BE5" s="1">
        <f>SUM(BD5-BA5)</f>
        <v>0.0006944444444444975</v>
      </c>
      <c r="BH5" s="1"/>
      <c r="BK5" s="1"/>
      <c r="BN5" s="1"/>
    </row>
    <row r="6" spans="1:66" ht="12.75">
      <c r="A6">
        <v>4</v>
      </c>
      <c r="B6" s="2" t="s">
        <v>172</v>
      </c>
      <c r="C6" s="8" t="s">
        <v>125</v>
      </c>
      <c r="D6" s="3" t="s">
        <v>94</v>
      </c>
      <c r="E6">
        <v>505227</v>
      </c>
      <c r="F6" s="7">
        <f t="shared" si="0"/>
        <v>0.05002314814814812</v>
      </c>
      <c r="G6" s="1">
        <v>0.4438194444444445</v>
      </c>
      <c r="H6" s="1">
        <v>0.4938425925925926</v>
      </c>
      <c r="I6">
        <v>17</v>
      </c>
      <c r="J6">
        <v>39</v>
      </c>
      <c r="K6" s="1">
        <v>0.4473726851851852</v>
      </c>
      <c r="L6" s="1">
        <f t="shared" si="3"/>
        <v>0.003553240740740704</v>
      </c>
      <c r="M6">
        <v>53</v>
      </c>
      <c r="N6" s="1">
        <v>0.4490625</v>
      </c>
      <c r="O6" s="1">
        <f t="shared" si="4"/>
        <v>0.001689814814814783</v>
      </c>
      <c r="P6">
        <v>51</v>
      </c>
      <c r="Q6" s="1">
        <v>0.45280092592592597</v>
      </c>
      <c r="R6" s="1">
        <f t="shared" si="5"/>
        <v>0.003738425925925992</v>
      </c>
      <c r="S6">
        <v>43</v>
      </c>
      <c r="T6" s="1">
        <v>0.45659722222222227</v>
      </c>
      <c r="U6" s="1">
        <f t="shared" si="6"/>
        <v>0.0037962962962962976</v>
      </c>
      <c r="V6">
        <v>33</v>
      </c>
      <c r="W6" s="1">
        <v>0.46050925925925923</v>
      </c>
      <c r="X6" s="1">
        <f t="shared" si="7"/>
        <v>0.003912037037036964</v>
      </c>
      <c r="Y6">
        <v>44</v>
      </c>
      <c r="Z6" s="1">
        <v>0.4740162037037037</v>
      </c>
      <c r="AA6" s="1">
        <f t="shared" si="8"/>
        <v>0.013506944444444446</v>
      </c>
      <c r="AB6">
        <v>44</v>
      </c>
      <c r="AC6" s="1">
        <v>0.47728009259259263</v>
      </c>
      <c r="AD6" s="1">
        <f t="shared" si="9"/>
        <v>0.003263888888888955</v>
      </c>
      <c r="AE6">
        <v>35</v>
      </c>
      <c r="AF6" s="1">
        <v>0.4788425925925926</v>
      </c>
      <c r="AG6" s="1">
        <f t="shared" si="10"/>
        <v>0.0015624999999999667</v>
      </c>
      <c r="AH6">
        <v>45</v>
      </c>
      <c r="AI6" s="1">
        <v>0.4800115740740741</v>
      </c>
      <c r="AJ6" s="1">
        <f t="shared" si="11"/>
        <v>0.0011689814814814792</v>
      </c>
      <c r="AK6">
        <v>49</v>
      </c>
      <c r="AL6" s="1">
        <v>0.481712962962963</v>
      </c>
      <c r="AM6" s="1">
        <f t="shared" si="12"/>
        <v>0.0017013888888889328</v>
      </c>
      <c r="AN6">
        <v>48</v>
      </c>
      <c r="AO6" s="1">
        <v>0.48475694444444445</v>
      </c>
      <c r="AP6" s="1">
        <f t="shared" si="13"/>
        <v>0.003043981481481439</v>
      </c>
      <c r="AQ6">
        <v>32</v>
      </c>
      <c r="AR6" s="1">
        <v>0.48553240740740744</v>
      </c>
      <c r="AS6" s="1">
        <f t="shared" si="14"/>
        <v>0.0007754629629629917</v>
      </c>
      <c r="AT6">
        <v>32</v>
      </c>
      <c r="AU6" s="1">
        <v>0.48592592592592593</v>
      </c>
      <c r="AV6" s="1">
        <f t="shared" si="15"/>
        <v>0.0003935185185184875</v>
      </c>
      <c r="AW6">
        <v>36</v>
      </c>
      <c r="AX6" s="1">
        <v>0.48846064814814816</v>
      </c>
      <c r="AY6" s="1">
        <f t="shared" si="1"/>
        <v>0.00253472222222223</v>
      </c>
      <c r="AZ6">
        <v>50</v>
      </c>
      <c r="BA6" s="1">
        <v>0.48983796296296295</v>
      </c>
      <c r="BB6" s="1">
        <f t="shared" si="2"/>
        <v>0.0013773148148147896</v>
      </c>
      <c r="BC6">
        <v>46</v>
      </c>
      <c r="BD6" s="1">
        <v>0.49199074074074073</v>
      </c>
      <c r="BE6" s="1">
        <f>SUM(BD6-BA6)</f>
        <v>0.0021527777777777812</v>
      </c>
      <c r="BF6">
        <v>37</v>
      </c>
      <c r="BG6" s="1">
        <v>0.4930555555555556</v>
      </c>
      <c r="BH6" s="1">
        <f>SUM(BG6-BD6)</f>
        <v>0.0010648148148148517</v>
      </c>
      <c r="BK6" s="1"/>
      <c r="BN6" s="1"/>
    </row>
    <row r="7" spans="1:66" ht="12.75">
      <c r="A7">
        <v>5</v>
      </c>
      <c r="B7" s="2" t="s">
        <v>172</v>
      </c>
      <c r="C7" s="8" t="s">
        <v>105</v>
      </c>
      <c r="D7" s="3" t="s">
        <v>65</v>
      </c>
      <c r="E7">
        <v>49923</v>
      </c>
      <c r="F7" s="7">
        <f t="shared" si="0"/>
        <v>0.052592592592592635</v>
      </c>
      <c r="G7" s="1">
        <v>0.42621527777777773</v>
      </c>
      <c r="H7" s="1">
        <v>0.47880787037037037</v>
      </c>
      <c r="I7">
        <v>15</v>
      </c>
      <c r="J7">
        <v>39</v>
      </c>
      <c r="K7" s="1">
        <v>0.4282060185185185</v>
      </c>
      <c r="L7" s="1">
        <f t="shared" si="3"/>
        <v>0.001990740740740793</v>
      </c>
      <c r="M7">
        <v>53</v>
      </c>
      <c r="N7" s="1">
        <v>0.4299537037037037</v>
      </c>
      <c r="O7" s="1">
        <f t="shared" si="4"/>
        <v>0.0017476851851851993</v>
      </c>
      <c r="P7">
        <v>51</v>
      </c>
      <c r="Q7" s="1">
        <v>0.4386689814814815</v>
      </c>
      <c r="R7" s="1">
        <f t="shared" si="5"/>
        <v>0.008715277777777752</v>
      </c>
      <c r="S7">
        <v>43</v>
      </c>
      <c r="T7" s="1">
        <v>0.44450231481481484</v>
      </c>
      <c r="U7" s="1">
        <f t="shared" si="6"/>
        <v>0.005833333333333357</v>
      </c>
      <c r="V7">
        <v>33</v>
      </c>
      <c r="W7" s="1">
        <v>0.4489699074074074</v>
      </c>
      <c r="X7" s="1">
        <f t="shared" si="7"/>
        <v>0.004467592592592551</v>
      </c>
      <c r="Y7">
        <v>44</v>
      </c>
      <c r="Z7" s="1">
        <v>0.4529050925925926</v>
      </c>
      <c r="AA7" s="1">
        <f t="shared" si="8"/>
        <v>0.003935185185185208</v>
      </c>
      <c r="AB7">
        <v>35</v>
      </c>
      <c r="AC7" s="1">
        <v>0.4555671296296296</v>
      </c>
      <c r="AD7" s="1">
        <f t="shared" si="9"/>
        <v>0.0026620370370369906</v>
      </c>
      <c r="AE7">
        <v>45</v>
      </c>
      <c r="AF7" s="1">
        <v>0.45795138888888887</v>
      </c>
      <c r="AG7" s="1">
        <f t="shared" si="10"/>
        <v>0.0023842592592592804</v>
      </c>
      <c r="AH7">
        <v>49</v>
      </c>
      <c r="AI7" s="1">
        <v>0.46075231481481477</v>
      </c>
      <c r="AJ7" s="1">
        <f t="shared" si="11"/>
        <v>0.002800925925925901</v>
      </c>
      <c r="AK7">
        <v>48</v>
      </c>
      <c r="AL7" s="1">
        <v>0.4644328703703704</v>
      </c>
      <c r="AM7" s="1">
        <f t="shared" si="12"/>
        <v>0.0036805555555556313</v>
      </c>
      <c r="AN7">
        <v>32</v>
      </c>
      <c r="AO7" s="1">
        <v>0.4663425925925926</v>
      </c>
      <c r="AP7" s="1">
        <f t="shared" si="13"/>
        <v>0.0019097222222221877</v>
      </c>
      <c r="AQ7">
        <v>36</v>
      </c>
      <c r="AR7" s="1">
        <v>0.4726504629629629</v>
      </c>
      <c r="AS7" s="1">
        <f t="shared" si="14"/>
        <v>0.006307870370370339</v>
      </c>
      <c r="AT7">
        <v>50</v>
      </c>
      <c r="AU7" s="1">
        <v>0.47405092592592596</v>
      </c>
      <c r="AV7" s="1">
        <f t="shared" si="15"/>
        <v>0.0014004629629630339</v>
      </c>
      <c r="AW7">
        <v>46</v>
      </c>
      <c r="AX7" s="1">
        <v>0.4774537037037037</v>
      </c>
      <c r="AY7" s="1">
        <f t="shared" si="1"/>
        <v>0.0034027777777777546</v>
      </c>
      <c r="AZ7">
        <v>37</v>
      </c>
      <c r="BA7" s="1">
        <v>0.4781365740740741</v>
      </c>
      <c r="BB7" s="1">
        <f t="shared" si="2"/>
        <v>0.0006828703703704031</v>
      </c>
      <c r="BE7" s="1"/>
      <c r="BH7" s="1"/>
      <c r="BK7" s="1"/>
      <c r="BN7" s="1"/>
    </row>
    <row r="8" spans="1:66" ht="12.75">
      <c r="A8">
        <v>6</v>
      </c>
      <c r="B8" s="2" t="s">
        <v>172</v>
      </c>
      <c r="C8" s="8" t="s">
        <v>114</v>
      </c>
      <c r="D8" s="3" t="s">
        <v>67</v>
      </c>
      <c r="E8">
        <v>6770</v>
      </c>
      <c r="F8" s="7">
        <f t="shared" si="0"/>
        <v>0.054305555555555496</v>
      </c>
      <c r="G8" s="1">
        <v>0.4210416666666667</v>
      </c>
      <c r="H8" s="1">
        <v>0.4753472222222222</v>
      </c>
      <c r="I8">
        <v>19</v>
      </c>
      <c r="J8">
        <v>39</v>
      </c>
      <c r="K8" s="1">
        <v>0.42422453703703705</v>
      </c>
      <c r="L8" s="1">
        <f t="shared" si="3"/>
        <v>0.00318287037037035</v>
      </c>
      <c r="M8">
        <v>53</v>
      </c>
      <c r="N8" s="1">
        <v>0.42673611111111115</v>
      </c>
      <c r="O8" s="1">
        <f t="shared" si="4"/>
        <v>0.0025115740740740966</v>
      </c>
      <c r="P8">
        <v>51</v>
      </c>
      <c r="Q8" s="1">
        <v>0.4325694444444444</v>
      </c>
      <c r="R8" s="1">
        <f t="shared" si="5"/>
        <v>0.005833333333333246</v>
      </c>
      <c r="S8">
        <v>43</v>
      </c>
      <c r="T8" s="1">
        <v>0.4366319444444444</v>
      </c>
      <c r="U8" s="1">
        <f t="shared" si="6"/>
        <v>0.004062500000000024</v>
      </c>
      <c r="V8">
        <v>43</v>
      </c>
      <c r="W8" s="1">
        <v>0.4368634259259259</v>
      </c>
      <c r="X8" s="1">
        <f t="shared" si="7"/>
        <v>0.00023148148148149916</v>
      </c>
      <c r="Y8">
        <v>33</v>
      </c>
      <c r="Z8" s="1">
        <v>0.4395486111111111</v>
      </c>
      <c r="AA8" s="1">
        <f t="shared" si="8"/>
        <v>0.0026851851851851793</v>
      </c>
      <c r="AB8">
        <v>44</v>
      </c>
      <c r="AC8" s="1">
        <v>0.446724537037037</v>
      </c>
      <c r="AD8" s="1">
        <f t="shared" si="9"/>
        <v>0.007175925925925919</v>
      </c>
      <c r="AE8">
        <v>35</v>
      </c>
      <c r="AF8" s="1">
        <v>0.44864583333333335</v>
      </c>
      <c r="AG8" s="1">
        <f t="shared" si="10"/>
        <v>0.0019212962962963376</v>
      </c>
      <c r="AH8">
        <v>45</v>
      </c>
      <c r="AI8" s="1">
        <v>0.4502083333333333</v>
      </c>
      <c r="AJ8" s="1">
        <f t="shared" si="11"/>
        <v>0.0015624999999999667</v>
      </c>
      <c r="AK8">
        <v>49</v>
      </c>
      <c r="AL8" s="1">
        <v>0.45211805555555556</v>
      </c>
      <c r="AM8" s="1">
        <f t="shared" si="12"/>
        <v>0.0019097222222222432</v>
      </c>
      <c r="AN8">
        <v>49</v>
      </c>
      <c r="AO8" s="1">
        <v>0.45263888888888887</v>
      </c>
      <c r="AP8" s="1">
        <f t="shared" si="13"/>
        <v>0.0005208333333333037</v>
      </c>
      <c r="AQ8">
        <v>49</v>
      </c>
      <c r="AR8" s="1">
        <v>0.45890046296296294</v>
      </c>
      <c r="AS8" s="1">
        <f t="shared" si="14"/>
        <v>0.006261574074074072</v>
      </c>
      <c r="AT8">
        <v>48</v>
      </c>
      <c r="AU8" s="1">
        <v>0.4607175925925926</v>
      </c>
      <c r="AV8" s="1">
        <f t="shared" si="15"/>
        <v>0.0018171296296296546</v>
      </c>
      <c r="AW8">
        <v>32</v>
      </c>
      <c r="AX8" s="1">
        <v>0.4614699074074074</v>
      </c>
      <c r="AY8" s="1">
        <f t="shared" si="1"/>
        <v>0.0007523148148148029</v>
      </c>
      <c r="AZ8">
        <v>39</v>
      </c>
      <c r="BA8" s="1">
        <v>0.46611111111111114</v>
      </c>
      <c r="BB8" s="1">
        <f t="shared" si="2"/>
        <v>0.004641203703703745</v>
      </c>
      <c r="BC8">
        <v>36</v>
      </c>
      <c r="BD8" s="1">
        <v>0.4678819444444444</v>
      </c>
      <c r="BE8" s="1">
        <f>SUM(BD8-BA8)</f>
        <v>0.001770833333333277</v>
      </c>
      <c r="BF8">
        <v>50</v>
      </c>
      <c r="BG8" s="1">
        <v>0.4694097222222222</v>
      </c>
      <c r="BH8" s="1">
        <f>SUM(BG8-BD8)</f>
        <v>0.0015277777777777946</v>
      </c>
      <c r="BI8">
        <v>46</v>
      </c>
      <c r="BJ8" s="1">
        <v>0.4740162037037037</v>
      </c>
      <c r="BK8" s="1">
        <f>SUM(BJ8-BG8)</f>
        <v>0.004606481481481461</v>
      </c>
      <c r="BL8">
        <v>37</v>
      </c>
      <c r="BM8" s="1">
        <v>0.47474537037037035</v>
      </c>
      <c r="BN8" s="1">
        <f>SUM(BM8-BJ8)</f>
        <v>0.0007291666666666696</v>
      </c>
    </row>
    <row r="9" spans="1:54" ht="12.75">
      <c r="A9">
        <v>7</v>
      </c>
      <c r="B9" s="2" t="s">
        <v>172</v>
      </c>
      <c r="C9" s="8" t="s">
        <v>92</v>
      </c>
      <c r="D9" s="3" t="s">
        <v>82</v>
      </c>
      <c r="E9">
        <v>45141</v>
      </c>
      <c r="F9" s="7">
        <f t="shared" si="0"/>
        <v>0.05527777777777787</v>
      </c>
      <c r="G9" s="1">
        <v>0.4900810185185185</v>
      </c>
      <c r="H9" s="1">
        <v>0.5453587962962964</v>
      </c>
      <c r="I9">
        <v>15</v>
      </c>
      <c r="J9">
        <v>39</v>
      </c>
      <c r="K9" s="1">
        <v>0.49175925925925923</v>
      </c>
      <c r="L9" s="1">
        <f t="shared" si="3"/>
        <v>0.001678240740740744</v>
      </c>
      <c r="M9">
        <v>53</v>
      </c>
      <c r="N9" s="1">
        <v>0.4925</v>
      </c>
      <c r="O9" s="1">
        <f t="shared" si="4"/>
        <v>0.000740740740740764</v>
      </c>
      <c r="P9">
        <v>51</v>
      </c>
      <c r="Q9" s="1">
        <v>0.5064467592592593</v>
      </c>
      <c r="R9" s="1">
        <f t="shared" si="5"/>
        <v>0.013946759259259311</v>
      </c>
      <c r="S9">
        <v>43</v>
      </c>
      <c r="T9" s="1">
        <v>0.5169560185185186</v>
      </c>
      <c r="U9" s="1">
        <f t="shared" si="6"/>
        <v>0.010509259259259274</v>
      </c>
      <c r="V9">
        <v>33</v>
      </c>
      <c r="W9" s="1">
        <v>0.5189467592592593</v>
      </c>
      <c r="X9" s="1">
        <f t="shared" si="7"/>
        <v>0.001990740740740682</v>
      </c>
      <c r="Y9">
        <v>44</v>
      </c>
      <c r="Z9" s="1">
        <v>0.5265856481481481</v>
      </c>
      <c r="AA9" s="1">
        <f t="shared" si="8"/>
        <v>0.007638888888888862</v>
      </c>
      <c r="AB9">
        <v>35</v>
      </c>
      <c r="AC9" s="1">
        <v>0.5278125</v>
      </c>
      <c r="AD9" s="1">
        <f t="shared" si="9"/>
        <v>0.0012268518518518956</v>
      </c>
      <c r="AE9">
        <v>45</v>
      </c>
      <c r="AF9" s="1">
        <v>0.5287847222222223</v>
      </c>
      <c r="AG9" s="1">
        <f t="shared" si="10"/>
        <v>0.0009722222222222632</v>
      </c>
      <c r="AH9">
        <v>49</v>
      </c>
      <c r="AI9" s="1">
        <v>0.5306018518518518</v>
      </c>
      <c r="AJ9" s="1">
        <f t="shared" si="11"/>
        <v>0.0018171296296295436</v>
      </c>
      <c r="AK9">
        <v>48</v>
      </c>
      <c r="AL9" s="1">
        <v>0.5366435185185185</v>
      </c>
      <c r="AM9" s="1">
        <f t="shared" si="12"/>
        <v>0.006041666666666723</v>
      </c>
      <c r="AN9">
        <v>32</v>
      </c>
      <c r="AO9" s="1">
        <v>0.537349537037037</v>
      </c>
      <c r="AP9" s="1">
        <f t="shared" si="13"/>
        <v>0.0007060185185184809</v>
      </c>
      <c r="AQ9">
        <v>36</v>
      </c>
      <c r="AR9" s="1">
        <v>0.5396875</v>
      </c>
      <c r="AS9" s="1">
        <f t="shared" si="14"/>
        <v>0.0023379629629629584</v>
      </c>
      <c r="AT9">
        <v>50</v>
      </c>
      <c r="AU9" s="1">
        <v>0.5410185185185185</v>
      </c>
      <c r="AV9" s="1">
        <f t="shared" si="15"/>
        <v>0.0013310185185184675</v>
      </c>
      <c r="AW9">
        <v>46</v>
      </c>
      <c r="AX9" s="1">
        <v>0.5438773148148148</v>
      </c>
      <c r="AY9" s="1">
        <f t="shared" si="1"/>
        <v>0.002858796296296373</v>
      </c>
      <c r="AZ9">
        <v>37</v>
      </c>
      <c r="BA9" s="1">
        <v>0.5447685185185185</v>
      </c>
      <c r="BB9" s="1">
        <f t="shared" si="2"/>
        <v>0.000891203703703658</v>
      </c>
    </row>
    <row r="10" spans="1:54" ht="12.75">
      <c r="A10">
        <v>8</v>
      </c>
      <c r="B10" s="2" t="s">
        <v>172</v>
      </c>
      <c r="C10" s="8" t="s">
        <v>84</v>
      </c>
      <c r="D10" s="3" t="s">
        <v>71</v>
      </c>
      <c r="E10">
        <v>5617</v>
      </c>
      <c r="F10" s="7">
        <f t="shared" si="0"/>
        <v>0.06050925925925921</v>
      </c>
      <c r="G10" s="1">
        <v>0.518912037037037</v>
      </c>
      <c r="H10" s="1">
        <v>0.5794212962962962</v>
      </c>
      <c r="I10">
        <v>15</v>
      </c>
      <c r="J10">
        <v>39</v>
      </c>
      <c r="K10" s="1">
        <v>0.5219444444444444</v>
      </c>
      <c r="L10" s="1">
        <f t="shared" si="3"/>
        <v>0.0030324074074074003</v>
      </c>
      <c r="M10">
        <v>53</v>
      </c>
      <c r="N10" s="1">
        <v>0.5260763888888889</v>
      </c>
      <c r="O10" s="1">
        <f t="shared" si="4"/>
        <v>0.004131944444444424</v>
      </c>
      <c r="P10">
        <v>51</v>
      </c>
      <c r="Q10" s="1">
        <v>0.5313425925925926</v>
      </c>
      <c r="R10" s="1">
        <f t="shared" si="5"/>
        <v>0.005266203703703787</v>
      </c>
      <c r="S10">
        <v>43</v>
      </c>
      <c r="T10" s="1">
        <v>0.5365740740740741</v>
      </c>
      <c r="U10" s="1">
        <f t="shared" si="6"/>
        <v>0.005231481481481448</v>
      </c>
      <c r="V10">
        <v>33</v>
      </c>
      <c r="W10" s="1">
        <v>0.5403125</v>
      </c>
      <c r="X10" s="1">
        <f t="shared" si="7"/>
        <v>0.003738425925925881</v>
      </c>
      <c r="Y10">
        <v>44</v>
      </c>
      <c r="Z10" s="1">
        <v>0.5485300925925926</v>
      </c>
      <c r="AA10" s="1">
        <f t="shared" si="8"/>
        <v>0.008217592592592582</v>
      </c>
      <c r="AB10">
        <v>35</v>
      </c>
      <c r="AC10" s="1">
        <v>0.5505208333333333</v>
      </c>
      <c r="AD10" s="1">
        <f t="shared" si="9"/>
        <v>0.001990740740740793</v>
      </c>
      <c r="AE10">
        <v>45</v>
      </c>
      <c r="AF10" s="1">
        <v>0.5550115740740741</v>
      </c>
      <c r="AG10" s="1">
        <f t="shared" si="10"/>
        <v>0.00449074074074074</v>
      </c>
      <c r="AH10">
        <v>49</v>
      </c>
      <c r="AI10" s="1">
        <v>0.557974537037037</v>
      </c>
      <c r="AJ10" s="1">
        <f t="shared" si="11"/>
        <v>0.002962962962962945</v>
      </c>
      <c r="AK10">
        <v>48</v>
      </c>
      <c r="AL10" s="1">
        <v>0.5644791666666666</v>
      </c>
      <c r="AM10" s="1">
        <f t="shared" si="12"/>
        <v>0.00650462962962961</v>
      </c>
      <c r="AN10">
        <v>32</v>
      </c>
      <c r="AO10" s="1">
        <v>0.5657175925925926</v>
      </c>
      <c r="AP10" s="1">
        <f t="shared" si="13"/>
        <v>0.0012384259259259345</v>
      </c>
      <c r="AQ10">
        <v>36</v>
      </c>
      <c r="AR10" s="1">
        <v>0.5696875</v>
      </c>
      <c r="AS10" s="1">
        <f t="shared" si="14"/>
        <v>0.003969907407407436</v>
      </c>
      <c r="AT10">
        <v>50</v>
      </c>
      <c r="AU10" s="1">
        <v>0.5723726851851852</v>
      </c>
      <c r="AV10" s="1">
        <f t="shared" si="15"/>
        <v>0.002685185185185235</v>
      </c>
      <c r="AW10">
        <v>46</v>
      </c>
      <c r="AX10" s="1">
        <v>0.577662037037037</v>
      </c>
      <c r="AY10" s="1">
        <f t="shared" si="1"/>
        <v>0.0052893518518517535</v>
      </c>
      <c r="AZ10">
        <v>37</v>
      </c>
      <c r="BA10" s="1">
        <v>0.5788194444444444</v>
      </c>
      <c r="BB10" s="1">
        <f t="shared" si="2"/>
        <v>0.0011574074074074403</v>
      </c>
    </row>
    <row r="11" spans="1:54" ht="12.75">
      <c r="A11">
        <v>9</v>
      </c>
      <c r="B11" s="2" t="s">
        <v>172</v>
      </c>
      <c r="C11" s="8" t="s">
        <v>117</v>
      </c>
      <c r="D11" s="3" t="s">
        <v>60</v>
      </c>
      <c r="E11">
        <v>411949</v>
      </c>
      <c r="F11" s="7">
        <f t="shared" si="0"/>
        <v>0.050405092592592626</v>
      </c>
      <c r="G11" s="1">
        <v>0.4295601851851852</v>
      </c>
      <c r="H11" s="1">
        <v>0.4799652777777778</v>
      </c>
      <c r="I11">
        <v>15</v>
      </c>
      <c r="J11">
        <v>39</v>
      </c>
      <c r="K11" s="1">
        <v>0.4359259259259259</v>
      </c>
      <c r="L11" s="1">
        <f t="shared" si="3"/>
        <v>0.0063657407407407</v>
      </c>
      <c r="M11">
        <v>53</v>
      </c>
      <c r="N11" s="1">
        <v>0.4375810185185185</v>
      </c>
      <c r="O11" s="1">
        <f t="shared" si="4"/>
        <v>0.0016550925925926108</v>
      </c>
      <c r="P11">
        <v>53</v>
      </c>
      <c r="Q11" s="1">
        <v>0.4380324074074074</v>
      </c>
      <c r="R11" s="1">
        <f t="shared" si="5"/>
        <v>0.00045138888888890394</v>
      </c>
      <c r="S11">
        <v>51</v>
      </c>
      <c r="T11" s="1">
        <v>0.4490740740740741</v>
      </c>
      <c r="U11" s="1">
        <f t="shared" si="6"/>
        <v>0.011041666666666727</v>
      </c>
      <c r="V11">
        <v>43</v>
      </c>
      <c r="W11" s="1">
        <v>0.4527662037037037</v>
      </c>
      <c r="X11" s="1">
        <f t="shared" si="7"/>
        <v>0.003692129629629559</v>
      </c>
      <c r="Y11">
        <v>43</v>
      </c>
      <c r="Z11" s="1">
        <v>0.45328703703703704</v>
      </c>
      <c r="AA11" s="1">
        <f t="shared" si="8"/>
        <v>0.0005208333333333592</v>
      </c>
      <c r="AB11">
        <v>33</v>
      </c>
      <c r="AC11" s="1">
        <v>0.45607638888888885</v>
      </c>
      <c r="AD11" s="1">
        <f t="shared" si="9"/>
        <v>0.002789351851851807</v>
      </c>
      <c r="AE11">
        <v>44</v>
      </c>
      <c r="AF11" s="1">
        <v>0.46196759259259257</v>
      </c>
      <c r="AG11" s="1">
        <f t="shared" si="10"/>
        <v>0.005891203703703718</v>
      </c>
      <c r="AH11">
        <v>35</v>
      </c>
      <c r="AI11" s="1">
        <v>0.4641550925925926</v>
      </c>
      <c r="AJ11" s="1">
        <f t="shared" si="11"/>
        <v>0.002187500000000009</v>
      </c>
      <c r="AK11">
        <v>45</v>
      </c>
      <c r="AL11" s="1">
        <v>0.46607638888888886</v>
      </c>
      <c r="AM11" s="1">
        <f t="shared" si="12"/>
        <v>0.001921296296296282</v>
      </c>
      <c r="AN11">
        <v>49</v>
      </c>
      <c r="AO11" s="1">
        <v>0.4692708333333333</v>
      </c>
      <c r="AP11" s="1">
        <f t="shared" si="13"/>
        <v>0.003194444444444444</v>
      </c>
      <c r="AQ11">
        <v>49</v>
      </c>
      <c r="AR11" s="1">
        <v>0.47200231481481486</v>
      </c>
      <c r="AS11" s="1">
        <f t="shared" si="14"/>
        <v>0.002731481481481557</v>
      </c>
      <c r="AT11">
        <v>48</v>
      </c>
      <c r="AU11" s="1">
        <v>0.47432870370370367</v>
      </c>
      <c r="AV11" s="1">
        <f t="shared" si="15"/>
        <v>0.0023263888888888085</v>
      </c>
      <c r="AW11">
        <v>32</v>
      </c>
      <c r="AX11" s="1">
        <v>0.475</v>
      </c>
      <c r="AY11" s="1">
        <f t="shared" si="1"/>
        <v>0.0006712962962963087</v>
      </c>
      <c r="AZ11">
        <v>37</v>
      </c>
      <c r="BA11" s="1">
        <v>0.4793865740740741</v>
      </c>
      <c r="BB11" s="1">
        <f t="shared" si="2"/>
        <v>0.004386574074074112</v>
      </c>
    </row>
    <row r="12" spans="1:54" ht="12.75">
      <c r="A12">
        <v>10</v>
      </c>
      <c r="B12" s="2" t="s">
        <v>172</v>
      </c>
      <c r="C12" s="8" t="s">
        <v>112</v>
      </c>
      <c r="D12" s="3" t="s">
        <v>67</v>
      </c>
      <c r="E12">
        <v>45481</v>
      </c>
      <c r="F12" s="7">
        <f t="shared" si="0"/>
        <v>0.050196759259259205</v>
      </c>
      <c r="G12" s="1">
        <v>0.4217013888888889</v>
      </c>
      <c r="H12" s="1">
        <v>0.4718981481481481</v>
      </c>
      <c r="I12">
        <v>11</v>
      </c>
      <c r="J12">
        <v>39</v>
      </c>
      <c r="K12" s="1">
        <v>0.4270717592592593</v>
      </c>
      <c r="L12" s="1">
        <f t="shared" si="3"/>
        <v>0.005370370370370359</v>
      </c>
      <c r="M12">
        <v>53</v>
      </c>
      <c r="N12" s="1">
        <v>0.430775462962963</v>
      </c>
      <c r="O12" s="1">
        <f t="shared" si="4"/>
        <v>0.003703703703703709</v>
      </c>
      <c r="P12">
        <v>51</v>
      </c>
      <c r="Q12" s="1">
        <v>0.4395023148148148</v>
      </c>
      <c r="R12" s="1">
        <f t="shared" si="5"/>
        <v>0.008726851851851791</v>
      </c>
      <c r="S12">
        <v>43</v>
      </c>
      <c r="T12" s="1">
        <v>0.44550925925925927</v>
      </c>
      <c r="U12" s="1">
        <f t="shared" si="6"/>
        <v>0.006006944444444495</v>
      </c>
      <c r="V12">
        <v>33</v>
      </c>
      <c r="W12" s="1">
        <v>0.4486342592592592</v>
      </c>
      <c r="X12" s="1">
        <f t="shared" si="7"/>
        <v>0.0031249999999999334</v>
      </c>
      <c r="Y12">
        <v>44</v>
      </c>
      <c r="Z12" s="1">
        <v>0.4524652777777778</v>
      </c>
      <c r="AA12" s="1">
        <f t="shared" si="8"/>
        <v>0.0038310185185185808</v>
      </c>
      <c r="AB12">
        <v>35</v>
      </c>
      <c r="AC12" s="1">
        <v>0.4542592592592593</v>
      </c>
      <c r="AD12" s="1">
        <f t="shared" si="9"/>
        <v>0.0017939814814815214</v>
      </c>
      <c r="AE12">
        <v>45</v>
      </c>
      <c r="AF12" s="1">
        <v>0.4575</v>
      </c>
      <c r="AG12" s="1">
        <f t="shared" si="10"/>
        <v>0.0032407407407407107</v>
      </c>
      <c r="AH12">
        <v>49</v>
      </c>
      <c r="AI12" s="1">
        <v>0.46086805555555554</v>
      </c>
      <c r="AJ12" s="1">
        <f t="shared" si="11"/>
        <v>0.003368055555555527</v>
      </c>
      <c r="AK12">
        <v>48</v>
      </c>
      <c r="AL12" s="1">
        <v>0.46471064814814816</v>
      </c>
      <c r="AM12" s="1">
        <f t="shared" si="12"/>
        <v>0.0038425925925926196</v>
      </c>
      <c r="AN12">
        <v>32</v>
      </c>
      <c r="AO12" s="1">
        <v>0.46633101851851855</v>
      </c>
      <c r="AP12" s="1">
        <f t="shared" si="13"/>
        <v>0.0016203703703703831</v>
      </c>
      <c r="AS12" s="1"/>
      <c r="AV12" s="1"/>
      <c r="AY12" s="1"/>
      <c r="BB12" s="1"/>
    </row>
    <row r="13" spans="1:54" ht="12.75">
      <c r="A13">
        <v>11</v>
      </c>
      <c r="B13" s="2" t="s">
        <v>172</v>
      </c>
      <c r="C13" s="8" t="s">
        <v>121</v>
      </c>
      <c r="D13" s="3" t="s">
        <v>75</v>
      </c>
      <c r="E13">
        <v>2022221</v>
      </c>
      <c r="F13" s="7">
        <f t="shared" si="0"/>
        <v>0.06663194444444442</v>
      </c>
      <c r="G13" s="1">
        <v>0.4369212962962963</v>
      </c>
      <c r="H13" s="1">
        <v>0.5035532407407407</v>
      </c>
      <c r="I13">
        <v>11</v>
      </c>
      <c r="J13">
        <v>39</v>
      </c>
      <c r="K13" s="1">
        <v>0.4408796296296296</v>
      </c>
      <c r="L13" s="1">
        <f t="shared" si="3"/>
        <v>0.0039583333333333415</v>
      </c>
      <c r="M13">
        <v>53</v>
      </c>
      <c r="N13" s="1">
        <v>0.44377314814814817</v>
      </c>
      <c r="O13" s="1">
        <f t="shared" si="4"/>
        <v>0.0028935185185185452</v>
      </c>
      <c r="P13">
        <v>51</v>
      </c>
      <c r="Q13" s="1">
        <v>0.4516087962962963</v>
      </c>
      <c r="R13" s="1">
        <f t="shared" si="5"/>
        <v>0.007835648148148133</v>
      </c>
      <c r="S13">
        <v>43</v>
      </c>
      <c r="T13" s="1">
        <v>0.4675578703703704</v>
      </c>
      <c r="U13" s="1">
        <f t="shared" si="6"/>
        <v>0.015949074074074088</v>
      </c>
      <c r="V13">
        <v>33</v>
      </c>
      <c r="W13" s="1">
        <v>0.47216435185185185</v>
      </c>
      <c r="X13" s="1">
        <f t="shared" si="7"/>
        <v>0.004606481481481461</v>
      </c>
      <c r="Y13">
        <v>44</v>
      </c>
      <c r="Z13" s="1">
        <v>0.480625</v>
      </c>
      <c r="AA13" s="1">
        <f t="shared" si="8"/>
        <v>0.008460648148148175</v>
      </c>
      <c r="AB13">
        <v>35</v>
      </c>
      <c r="AC13" s="1">
        <v>0.48333333333333334</v>
      </c>
      <c r="AD13" s="1">
        <f t="shared" si="9"/>
        <v>0.0027083333333333126</v>
      </c>
      <c r="AE13">
        <v>45</v>
      </c>
      <c r="AF13" s="1">
        <v>0.4867361111111111</v>
      </c>
      <c r="AG13" s="1">
        <f t="shared" si="10"/>
        <v>0.0034027777777777546</v>
      </c>
      <c r="AH13">
        <v>36</v>
      </c>
      <c r="AI13" s="1">
        <v>0.49115740740740743</v>
      </c>
      <c r="AJ13" s="1">
        <f t="shared" si="11"/>
        <v>0.00442129629629634</v>
      </c>
      <c r="AK13">
        <v>50</v>
      </c>
      <c r="AL13" s="1">
        <v>0.49395833333333333</v>
      </c>
      <c r="AM13" s="1">
        <f t="shared" si="12"/>
        <v>0.002800925925925901</v>
      </c>
      <c r="AN13">
        <v>37</v>
      </c>
      <c r="AO13" s="1">
        <v>0.502199074074074</v>
      </c>
      <c r="AP13" s="1">
        <f t="shared" si="13"/>
        <v>0.008240740740740715</v>
      </c>
      <c r="AS13" s="1"/>
      <c r="AV13" s="1"/>
      <c r="AY13" s="1"/>
      <c r="BB13" s="1"/>
    </row>
    <row r="14" spans="3:54" ht="12.75">
      <c r="C14" s="8"/>
      <c r="D14" s="3"/>
      <c r="F14" s="7"/>
      <c r="G14" s="1"/>
      <c r="H14" s="1"/>
      <c r="K14" s="1"/>
      <c r="L14" s="1"/>
      <c r="N14" s="1"/>
      <c r="O14" s="1"/>
      <c r="Q14" s="1"/>
      <c r="R14" s="1"/>
      <c r="T14" s="1"/>
      <c r="U14" s="1"/>
      <c r="W14" s="1"/>
      <c r="X14" s="1"/>
      <c r="Z14" s="1"/>
      <c r="AA14" s="1"/>
      <c r="AC14" s="1"/>
      <c r="AD14" s="1"/>
      <c r="AF14" s="1"/>
      <c r="AG14" s="1"/>
      <c r="AI14" s="1"/>
      <c r="AJ14" s="1"/>
      <c r="AL14" s="1"/>
      <c r="AM14" s="1"/>
      <c r="AO14" s="1"/>
      <c r="AP14" s="1"/>
      <c r="AS14" s="1"/>
      <c r="AV14" s="1"/>
      <c r="AY14" s="1"/>
      <c r="BB14" s="1"/>
    </row>
    <row r="15" spans="3:54" ht="12.75">
      <c r="C15" s="9" t="s">
        <v>177</v>
      </c>
      <c r="D15" s="3"/>
      <c r="F15" s="7"/>
      <c r="G15" s="1"/>
      <c r="H15" s="1"/>
      <c r="K15" s="1"/>
      <c r="L15" s="1"/>
      <c r="N15" s="1"/>
      <c r="O15" s="1"/>
      <c r="Q15" s="1"/>
      <c r="R15" s="1"/>
      <c r="T15" s="1"/>
      <c r="U15" s="1"/>
      <c r="W15" s="1"/>
      <c r="X15" s="1"/>
      <c r="Z15" s="1"/>
      <c r="AA15" s="1"/>
      <c r="AC15" s="1"/>
      <c r="AD15" s="1"/>
      <c r="AF15" s="1"/>
      <c r="AG15" s="1"/>
      <c r="AI15" s="1"/>
      <c r="AJ15" s="1"/>
      <c r="AL15" s="1"/>
      <c r="AM15" s="1"/>
      <c r="AO15" s="1"/>
      <c r="AP15" s="1"/>
      <c r="AS15" s="1"/>
      <c r="AV15" s="1"/>
      <c r="AY15" s="1"/>
      <c r="BB15" s="1"/>
    </row>
    <row r="16" spans="1:54" ht="12.75">
      <c r="A16">
        <v>1</v>
      </c>
      <c r="B16" s="2" t="s">
        <v>173</v>
      </c>
      <c r="C16" s="8" t="s">
        <v>160</v>
      </c>
      <c r="D16" t="s">
        <v>49</v>
      </c>
      <c r="E16">
        <v>2004470</v>
      </c>
      <c r="F16" s="7">
        <f aca="true" t="shared" si="16" ref="F16:F38">SUM(H16-G16)</f>
        <v>0.02559027777777778</v>
      </c>
      <c r="G16" s="1">
        <v>0.5143402777777778</v>
      </c>
      <c r="H16" s="1">
        <v>0.5399305555555556</v>
      </c>
      <c r="I16">
        <v>13</v>
      </c>
      <c r="J16">
        <v>43</v>
      </c>
      <c r="K16" s="1">
        <v>0.516875</v>
      </c>
      <c r="L16" s="1">
        <f t="shared" si="3"/>
        <v>0.0025347222222221744</v>
      </c>
      <c r="M16">
        <v>47</v>
      </c>
      <c r="N16" s="1">
        <v>0.5191782407407407</v>
      </c>
      <c r="O16" s="1">
        <f t="shared" si="4"/>
        <v>0.0023032407407407307</v>
      </c>
      <c r="P16">
        <v>44</v>
      </c>
      <c r="Q16" s="1">
        <v>0.5221296296296296</v>
      </c>
      <c r="R16" s="1">
        <f t="shared" si="5"/>
        <v>0.002951388888888906</v>
      </c>
      <c r="S16">
        <v>50</v>
      </c>
      <c r="T16" s="1">
        <v>0.5237731481481481</v>
      </c>
      <c r="U16" s="1">
        <f t="shared" si="6"/>
        <v>0.0016435185185185164</v>
      </c>
      <c r="V16">
        <v>46</v>
      </c>
      <c r="W16" s="1">
        <v>0.5251041666666666</v>
      </c>
      <c r="X16" s="1">
        <f t="shared" si="7"/>
        <v>0.0013310185185184675</v>
      </c>
      <c r="Y16">
        <v>51</v>
      </c>
      <c r="Z16" s="1">
        <v>0.5278703703703703</v>
      </c>
      <c r="AA16" s="1">
        <f t="shared" si="8"/>
        <v>0.002766203703703729</v>
      </c>
      <c r="AB16">
        <v>48</v>
      </c>
      <c r="AC16" s="1">
        <v>0.5297222222222222</v>
      </c>
      <c r="AD16" s="1">
        <f t="shared" si="9"/>
        <v>0.0018518518518518823</v>
      </c>
      <c r="AE16">
        <v>49</v>
      </c>
      <c r="AF16" s="1">
        <v>0.5304398148148148</v>
      </c>
      <c r="AG16" s="1">
        <f t="shared" si="10"/>
        <v>0.0007175925925926308</v>
      </c>
      <c r="AH16">
        <v>45</v>
      </c>
      <c r="AI16" s="1">
        <v>0.531238425925926</v>
      </c>
      <c r="AJ16" s="1">
        <f t="shared" si="11"/>
        <v>0.0007986111111111249</v>
      </c>
      <c r="AK16">
        <v>42</v>
      </c>
      <c r="AL16" s="1">
        <v>0.5344907407407408</v>
      </c>
      <c r="AM16" s="1">
        <f t="shared" si="12"/>
        <v>0.003252314814814805</v>
      </c>
      <c r="AN16">
        <v>52</v>
      </c>
      <c r="AO16" s="1">
        <v>0.5368865740740741</v>
      </c>
      <c r="AP16" s="1">
        <f t="shared" si="13"/>
        <v>0.0023958333333333748</v>
      </c>
      <c r="AQ16">
        <v>53</v>
      </c>
      <c r="AR16" s="1">
        <v>0.5385416666666667</v>
      </c>
      <c r="AS16" s="1">
        <f t="shared" si="14"/>
        <v>0.0016550925925925553</v>
      </c>
      <c r="AT16">
        <v>37</v>
      </c>
      <c r="AU16" s="1">
        <v>0.5394675925925926</v>
      </c>
      <c r="AV16" s="1">
        <f t="shared" si="15"/>
        <v>0.0009259259259258856</v>
      </c>
      <c r="AY16" s="1"/>
      <c r="BB16" s="1"/>
    </row>
    <row r="17" spans="1:54" s="8" customFormat="1" ht="12.75">
      <c r="A17">
        <v>2</v>
      </c>
      <c r="B17" s="9" t="s">
        <v>173</v>
      </c>
      <c r="C17" s="8" t="s">
        <v>147</v>
      </c>
      <c r="D17" s="8" t="s">
        <v>148</v>
      </c>
      <c r="E17" s="8">
        <v>2014511</v>
      </c>
      <c r="F17" s="17">
        <f t="shared" si="16"/>
        <v>0.02872685185185181</v>
      </c>
      <c r="G17" s="16">
        <v>0.464212962962963</v>
      </c>
      <c r="H17" s="16">
        <v>0.4929398148148148</v>
      </c>
      <c r="I17" s="8">
        <v>15</v>
      </c>
      <c r="J17" s="8">
        <v>43</v>
      </c>
      <c r="K17" s="16">
        <v>0.4676967592592593</v>
      </c>
      <c r="L17" s="16">
        <f t="shared" si="3"/>
        <v>0.0034837962962963043</v>
      </c>
      <c r="M17" s="8">
        <v>47</v>
      </c>
      <c r="N17" s="16">
        <v>0.47072916666666664</v>
      </c>
      <c r="O17" s="16">
        <f t="shared" si="4"/>
        <v>0.003032407407407345</v>
      </c>
      <c r="P17" s="8">
        <v>32</v>
      </c>
      <c r="Q17" s="16">
        <v>0.47300925925925924</v>
      </c>
      <c r="R17" s="16">
        <f t="shared" si="5"/>
        <v>0.0022800925925925974</v>
      </c>
      <c r="S17" s="8">
        <v>44</v>
      </c>
      <c r="T17" s="16">
        <v>0.4740393518518518</v>
      </c>
      <c r="U17" s="16">
        <f t="shared" si="6"/>
        <v>0.0010300925925925686</v>
      </c>
      <c r="V17" s="8">
        <v>50</v>
      </c>
      <c r="W17" s="16">
        <v>0.47583333333333333</v>
      </c>
      <c r="X17" s="16">
        <f t="shared" si="7"/>
        <v>0.0017939814814815214</v>
      </c>
      <c r="Y17" s="8">
        <v>46</v>
      </c>
      <c r="Z17" s="16">
        <v>0.4772569444444445</v>
      </c>
      <c r="AA17" s="16">
        <f t="shared" si="8"/>
        <v>0.0014236111111111671</v>
      </c>
      <c r="AB17" s="8">
        <v>37</v>
      </c>
      <c r="AC17" s="16">
        <v>0.4781828703703704</v>
      </c>
      <c r="AD17" s="16">
        <f t="shared" si="9"/>
        <v>0.0009259259259258856</v>
      </c>
      <c r="AE17" s="8">
        <v>51</v>
      </c>
      <c r="AF17" s="16">
        <v>0.4813194444444444</v>
      </c>
      <c r="AG17" s="16">
        <f t="shared" si="10"/>
        <v>0.0031365740740740278</v>
      </c>
      <c r="AH17" s="8">
        <v>48</v>
      </c>
      <c r="AI17" s="16">
        <v>0.4832986111111111</v>
      </c>
      <c r="AJ17" s="16">
        <f t="shared" si="11"/>
        <v>0.0019791666666666985</v>
      </c>
      <c r="AK17" s="8">
        <v>49</v>
      </c>
      <c r="AL17" s="16">
        <v>0.4841550925925926</v>
      </c>
      <c r="AM17" s="16">
        <f t="shared" si="12"/>
        <v>0.0008564814814814858</v>
      </c>
      <c r="AN17" s="8">
        <v>45</v>
      </c>
      <c r="AO17" s="16">
        <v>0.485150462962963</v>
      </c>
      <c r="AP17" s="16">
        <f t="shared" si="13"/>
        <v>0.0009953703703703964</v>
      </c>
      <c r="AQ17" s="8">
        <v>42</v>
      </c>
      <c r="AR17" s="16">
        <v>0.48802083333333335</v>
      </c>
      <c r="AS17" s="16">
        <f t="shared" si="14"/>
        <v>0.0028703703703703565</v>
      </c>
      <c r="AT17" s="8">
        <v>52</v>
      </c>
      <c r="AU17" s="16">
        <v>0.4898611111111111</v>
      </c>
      <c r="AV17" s="16">
        <f t="shared" si="15"/>
        <v>0.0018402777777777324</v>
      </c>
      <c r="AW17" s="8">
        <v>53</v>
      </c>
      <c r="AX17" s="16">
        <v>0.49140046296296297</v>
      </c>
      <c r="AY17" s="16">
        <f>SUM(AX17-AU17)</f>
        <v>0.001539351851851889</v>
      </c>
      <c r="AZ17" s="8">
        <v>37</v>
      </c>
      <c r="BA17" s="16">
        <v>0.49246527777777777</v>
      </c>
      <c r="BB17" s="16">
        <f>SUM(BA17-AX17)</f>
        <v>0.0010648148148147962</v>
      </c>
    </row>
    <row r="18" spans="1:54" s="8" customFormat="1" ht="12.75">
      <c r="A18">
        <v>3</v>
      </c>
      <c r="B18" s="9" t="s">
        <v>173</v>
      </c>
      <c r="C18" s="8" t="s">
        <v>66</v>
      </c>
      <c r="D18" s="8" t="s">
        <v>67</v>
      </c>
      <c r="E18" s="8">
        <v>505283</v>
      </c>
      <c r="F18" s="17">
        <f t="shared" si="16"/>
        <v>0.031180555555555545</v>
      </c>
      <c r="G18" s="16">
        <v>0.5182523148148148</v>
      </c>
      <c r="H18" s="16">
        <v>0.5494328703703704</v>
      </c>
      <c r="I18" s="8">
        <v>13</v>
      </c>
      <c r="J18" s="8">
        <v>43</v>
      </c>
      <c r="K18" s="16">
        <v>0.5201157407407407</v>
      </c>
      <c r="L18" s="16">
        <f t="shared" si="3"/>
        <v>0.0018634259259259212</v>
      </c>
      <c r="M18" s="8">
        <v>47</v>
      </c>
      <c r="N18" s="16">
        <v>0.5227893518518518</v>
      </c>
      <c r="O18" s="16">
        <f t="shared" si="4"/>
        <v>0.002673611111111085</v>
      </c>
      <c r="P18" s="8">
        <v>44</v>
      </c>
      <c r="Q18" s="16">
        <v>0.5263657407407407</v>
      </c>
      <c r="R18" s="16">
        <f t="shared" si="5"/>
        <v>0.003576388888888893</v>
      </c>
      <c r="S18" s="8">
        <v>50</v>
      </c>
      <c r="T18" s="16">
        <v>0.5284027777777778</v>
      </c>
      <c r="U18" s="16">
        <f t="shared" si="6"/>
        <v>0.0020370370370370594</v>
      </c>
      <c r="V18" s="8">
        <v>46</v>
      </c>
      <c r="W18" s="16">
        <v>0.5303935185185186</v>
      </c>
      <c r="X18" s="16">
        <f t="shared" si="7"/>
        <v>0.001990740740740793</v>
      </c>
      <c r="Y18" s="8">
        <v>51</v>
      </c>
      <c r="Z18" s="16">
        <v>0.5332523148148148</v>
      </c>
      <c r="AA18" s="16">
        <f t="shared" si="8"/>
        <v>0.002858796296296262</v>
      </c>
      <c r="AB18" s="8">
        <v>48</v>
      </c>
      <c r="AC18" s="16">
        <v>0.5357175925925927</v>
      </c>
      <c r="AD18" s="16">
        <f t="shared" si="9"/>
        <v>0.00246527777777783</v>
      </c>
      <c r="AE18" s="8">
        <v>49</v>
      </c>
      <c r="AF18" s="16">
        <v>0.5367129629629629</v>
      </c>
      <c r="AG18" s="16">
        <f t="shared" si="10"/>
        <v>0.00099537037037023</v>
      </c>
      <c r="AH18" s="8">
        <v>45</v>
      </c>
      <c r="AI18" s="16">
        <v>0.5379050925925926</v>
      </c>
      <c r="AJ18" s="16">
        <f t="shared" si="11"/>
        <v>0.001192129629629668</v>
      </c>
      <c r="AK18" s="8">
        <v>42</v>
      </c>
      <c r="AL18" s="16">
        <v>0.5433217592592593</v>
      </c>
      <c r="AM18" s="16">
        <f t="shared" si="12"/>
        <v>0.005416666666666736</v>
      </c>
      <c r="AN18" s="8">
        <v>52</v>
      </c>
      <c r="AO18" s="16">
        <v>0.5460532407407407</v>
      </c>
      <c r="AP18" s="16">
        <f t="shared" si="13"/>
        <v>0.0027314814814813904</v>
      </c>
      <c r="AQ18" s="8">
        <v>53</v>
      </c>
      <c r="AR18" s="16">
        <v>0.5477430555555556</v>
      </c>
      <c r="AS18" s="16">
        <f t="shared" si="14"/>
        <v>0.001689814814814894</v>
      </c>
      <c r="AT18" s="8">
        <v>37</v>
      </c>
      <c r="AU18" s="16">
        <v>0.5489351851851852</v>
      </c>
      <c r="AV18" s="16">
        <f t="shared" si="15"/>
        <v>0.001192129629629668</v>
      </c>
      <c r="AY18" s="16"/>
      <c r="BB18" s="16"/>
    </row>
    <row r="19" spans="1:54" s="8" customFormat="1" ht="12.75">
      <c r="A19">
        <v>4</v>
      </c>
      <c r="B19" s="9" t="s">
        <v>173</v>
      </c>
      <c r="C19" s="8" t="s">
        <v>92</v>
      </c>
      <c r="D19" s="8" t="s">
        <v>82</v>
      </c>
      <c r="E19" s="8">
        <v>45141</v>
      </c>
      <c r="F19" s="17">
        <f t="shared" si="16"/>
        <v>0.031736111111111076</v>
      </c>
      <c r="G19" s="16">
        <v>0.5523032407407408</v>
      </c>
      <c r="H19" s="16">
        <v>0.5840393518518519</v>
      </c>
      <c r="I19" s="8">
        <v>14</v>
      </c>
      <c r="J19" s="8">
        <v>43</v>
      </c>
      <c r="K19" s="16">
        <v>0.5544675925925926</v>
      </c>
      <c r="L19" s="16">
        <f t="shared" si="3"/>
        <v>0.00216435185185182</v>
      </c>
      <c r="M19" s="8">
        <v>47</v>
      </c>
      <c r="N19" s="16">
        <v>0.557349537037037</v>
      </c>
      <c r="O19" s="16">
        <f t="shared" si="4"/>
        <v>0.002881944444444451</v>
      </c>
      <c r="P19" s="8">
        <v>44</v>
      </c>
      <c r="Q19" s="16">
        <v>0.5618287037037036</v>
      </c>
      <c r="R19" s="16">
        <f t="shared" si="5"/>
        <v>0.00447916666666659</v>
      </c>
      <c r="S19" s="8">
        <v>35</v>
      </c>
      <c r="T19" s="16">
        <v>0.5630555555555555</v>
      </c>
      <c r="U19" s="16">
        <f t="shared" si="6"/>
        <v>0.0012268518518518956</v>
      </c>
      <c r="V19" s="8">
        <v>50</v>
      </c>
      <c r="W19" s="16">
        <v>0.5642824074074074</v>
      </c>
      <c r="X19" s="16">
        <f t="shared" si="7"/>
        <v>0.0012268518518518956</v>
      </c>
      <c r="Y19" s="8">
        <v>46</v>
      </c>
      <c r="Z19" s="16">
        <v>0.5670486111111112</v>
      </c>
      <c r="AA19" s="16">
        <f t="shared" si="8"/>
        <v>0.002766203703703729</v>
      </c>
      <c r="AB19" s="8">
        <v>51</v>
      </c>
      <c r="AC19" s="16">
        <v>0.570162037037037</v>
      </c>
      <c r="AD19" s="16">
        <f t="shared" si="9"/>
        <v>0.0031134259259258945</v>
      </c>
      <c r="AE19" s="8">
        <v>48</v>
      </c>
      <c r="AF19" s="16">
        <v>0.5727083333333333</v>
      </c>
      <c r="AG19" s="16">
        <f t="shared" si="10"/>
        <v>0.0025462962962962132</v>
      </c>
      <c r="AH19" s="8">
        <v>49</v>
      </c>
      <c r="AI19" s="16">
        <v>0.5736921296296297</v>
      </c>
      <c r="AJ19" s="16">
        <f t="shared" si="11"/>
        <v>0.000983796296296413</v>
      </c>
      <c r="AK19" s="8">
        <v>45</v>
      </c>
      <c r="AL19" s="16">
        <v>0.5747337962962963</v>
      </c>
      <c r="AM19" s="16">
        <f t="shared" si="12"/>
        <v>0.0010416666666666075</v>
      </c>
      <c r="AN19" s="8">
        <v>42</v>
      </c>
      <c r="AO19" s="16">
        <v>0.5779629629629629</v>
      </c>
      <c r="AP19" s="16">
        <f t="shared" si="13"/>
        <v>0.0032291666666666163</v>
      </c>
      <c r="AQ19" s="8">
        <v>52</v>
      </c>
      <c r="AR19" s="16">
        <v>0.5804745370370371</v>
      </c>
      <c r="AS19" s="16">
        <f t="shared" si="14"/>
        <v>0.0025115740740742076</v>
      </c>
      <c r="AT19" s="8">
        <v>53</v>
      </c>
      <c r="AU19" s="16">
        <v>0.5823148148148148</v>
      </c>
      <c r="AV19" s="16">
        <f t="shared" si="15"/>
        <v>0.0018402777777777324</v>
      </c>
      <c r="AW19" s="8">
        <v>37</v>
      </c>
      <c r="AX19" s="16">
        <v>0.5835185185185185</v>
      </c>
      <c r="AY19" s="16">
        <f>SUM(AX19-AU19)</f>
        <v>0.0012037037037037068</v>
      </c>
      <c r="BB19" s="16"/>
    </row>
    <row r="20" spans="1:54" s="8" customFormat="1" ht="12.75">
      <c r="A20">
        <v>5</v>
      </c>
      <c r="B20" s="9" t="s">
        <v>173</v>
      </c>
      <c r="C20" s="8" t="s">
        <v>91</v>
      </c>
      <c r="D20" s="8" t="s">
        <v>65</v>
      </c>
      <c r="E20" s="8">
        <v>232789</v>
      </c>
      <c r="F20" s="17">
        <f t="shared" si="16"/>
        <v>0.03309027777777779</v>
      </c>
      <c r="G20" s="16">
        <v>0.44471064814814815</v>
      </c>
      <c r="H20" s="16">
        <v>0.47780092592592593</v>
      </c>
      <c r="I20" s="8">
        <v>13</v>
      </c>
      <c r="J20" s="8">
        <v>43</v>
      </c>
      <c r="K20" s="16">
        <v>0.4468402777777778</v>
      </c>
      <c r="L20" s="16">
        <f t="shared" si="3"/>
        <v>0.002129629629629648</v>
      </c>
      <c r="M20" s="8">
        <v>47</v>
      </c>
      <c r="N20" s="16">
        <v>0.4500694444444444</v>
      </c>
      <c r="O20" s="16">
        <f t="shared" si="4"/>
        <v>0.0032291666666666163</v>
      </c>
      <c r="P20" s="8">
        <v>44</v>
      </c>
      <c r="Q20" s="16">
        <v>0.4540856481481481</v>
      </c>
      <c r="R20" s="16">
        <f t="shared" si="5"/>
        <v>0.004016203703703702</v>
      </c>
      <c r="S20" s="8">
        <v>50</v>
      </c>
      <c r="T20" s="16">
        <v>0.4565625</v>
      </c>
      <c r="U20" s="16">
        <f t="shared" si="6"/>
        <v>0.002476851851851869</v>
      </c>
      <c r="V20" s="8">
        <v>46</v>
      </c>
      <c r="W20" s="16">
        <v>0.4606712962962963</v>
      </c>
      <c r="X20" s="16">
        <f t="shared" si="7"/>
        <v>0.004108796296296291</v>
      </c>
      <c r="Y20" s="8">
        <v>51</v>
      </c>
      <c r="Z20" s="16">
        <v>0.4639814814814815</v>
      </c>
      <c r="AA20" s="16">
        <f t="shared" si="8"/>
        <v>0.0033101851851852215</v>
      </c>
      <c r="AB20" s="8">
        <v>48</v>
      </c>
      <c r="AC20" s="16">
        <v>0.4665277777777778</v>
      </c>
      <c r="AD20" s="16">
        <f t="shared" si="9"/>
        <v>0.0025462962962963243</v>
      </c>
      <c r="AE20" s="8">
        <v>49</v>
      </c>
      <c r="AF20" s="16">
        <v>0.46770833333333334</v>
      </c>
      <c r="AG20" s="16">
        <f t="shared" si="10"/>
        <v>0.001180555555555518</v>
      </c>
      <c r="AH20" s="8">
        <v>45</v>
      </c>
      <c r="AI20" s="16">
        <v>0.46902777777777777</v>
      </c>
      <c r="AJ20" s="16">
        <f t="shared" si="11"/>
        <v>0.0013194444444444287</v>
      </c>
      <c r="AK20" s="8">
        <v>42</v>
      </c>
      <c r="AL20" s="16">
        <v>0.472349537037037</v>
      </c>
      <c r="AM20" s="16">
        <f t="shared" si="12"/>
        <v>0.0033217592592592604</v>
      </c>
      <c r="AN20" s="8">
        <v>52</v>
      </c>
      <c r="AO20" s="16">
        <v>0.4739351851851852</v>
      </c>
      <c r="AP20" s="16">
        <f t="shared" si="13"/>
        <v>0.0015856481481481555</v>
      </c>
      <c r="AQ20" s="8">
        <v>53</v>
      </c>
      <c r="AR20" s="16">
        <v>0.4758680555555555</v>
      </c>
      <c r="AS20" s="16">
        <f t="shared" si="14"/>
        <v>0.001932870370370321</v>
      </c>
      <c r="AT20" s="8">
        <v>37</v>
      </c>
      <c r="AU20" s="16">
        <v>0.4772337962962963</v>
      </c>
      <c r="AV20" s="16">
        <f t="shared" si="15"/>
        <v>0.0013657407407408062</v>
      </c>
      <c r="AY20" s="16"/>
      <c r="BB20" s="16"/>
    </row>
    <row r="21" spans="1:54" s="8" customFormat="1" ht="12.75">
      <c r="A21">
        <v>6</v>
      </c>
      <c r="B21" s="9" t="s">
        <v>173</v>
      </c>
      <c r="C21" s="8" t="s">
        <v>159</v>
      </c>
      <c r="D21" s="8" t="s">
        <v>65</v>
      </c>
      <c r="E21" s="8">
        <v>443967</v>
      </c>
      <c r="F21" s="17">
        <f t="shared" si="16"/>
        <v>0.03498842592592599</v>
      </c>
      <c r="G21" s="16">
        <v>0.5154166666666666</v>
      </c>
      <c r="H21" s="16">
        <v>0.5504050925925926</v>
      </c>
      <c r="I21" s="8">
        <v>13</v>
      </c>
      <c r="J21" s="8">
        <v>43</v>
      </c>
      <c r="K21" s="16">
        <v>0.5174421296296297</v>
      </c>
      <c r="L21" s="16">
        <f t="shared" si="3"/>
        <v>0.0020254629629630205</v>
      </c>
      <c r="M21" s="8">
        <v>47</v>
      </c>
      <c r="N21" s="16">
        <v>0.5210185185185185</v>
      </c>
      <c r="O21" s="16">
        <f t="shared" si="4"/>
        <v>0.003576388888888893</v>
      </c>
      <c r="P21" s="8">
        <v>44</v>
      </c>
      <c r="Q21" s="16">
        <v>0.5250810185185185</v>
      </c>
      <c r="R21" s="16">
        <f t="shared" si="5"/>
        <v>0.004062499999999969</v>
      </c>
      <c r="S21" s="8">
        <v>50</v>
      </c>
      <c r="T21" s="16">
        <v>0.5278935185185185</v>
      </c>
      <c r="U21" s="16">
        <f t="shared" si="6"/>
        <v>0.0028124999999999956</v>
      </c>
      <c r="V21" s="8">
        <v>46</v>
      </c>
      <c r="W21" s="16">
        <v>0.5302430555555556</v>
      </c>
      <c r="X21" s="16">
        <f t="shared" si="7"/>
        <v>0.0023495370370371083</v>
      </c>
      <c r="Y21" s="8">
        <v>51</v>
      </c>
      <c r="Z21" s="16">
        <v>0.5331944444444444</v>
      </c>
      <c r="AA21" s="16">
        <f t="shared" si="8"/>
        <v>0.002951388888888795</v>
      </c>
      <c r="AB21" s="8">
        <v>48</v>
      </c>
      <c r="AC21" s="16">
        <v>0.5358796296296297</v>
      </c>
      <c r="AD21" s="16">
        <f t="shared" si="9"/>
        <v>0.002685185185185235</v>
      </c>
      <c r="AE21" s="8">
        <v>49</v>
      </c>
      <c r="AF21" s="16">
        <v>0.5369212962962963</v>
      </c>
      <c r="AG21" s="16">
        <f t="shared" si="10"/>
        <v>0.0010416666666666075</v>
      </c>
      <c r="AH21" s="8">
        <v>45</v>
      </c>
      <c r="AI21" s="16">
        <v>0.5380092592592592</v>
      </c>
      <c r="AJ21" s="16">
        <f t="shared" si="11"/>
        <v>0.001087962962962985</v>
      </c>
      <c r="AK21" s="8">
        <v>42</v>
      </c>
      <c r="AL21" s="16">
        <v>0.5432870370370371</v>
      </c>
      <c r="AM21" s="16">
        <f t="shared" si="12"/>
        <v>0.005277777777777826</v>
      </c>
      <c r="AN21" s="8">
        <v>52</v>
      </c>
      <c r="AO21" s="16">
        <v>0.5460995370370371</v>
      </c>
      <c r="AP21" s="16">
        <f t="shared" si="13"/>
        <v>0.0028124999999999956</v>
      </c>
      <c r="AQ21" s="8">
        <v>53</v>
      </c>
      <c r="AR21" s="16">
        <v>0.5484606481481481</v>
      </c>
      <c r="AS21" s="16">
        <f t="shared" si="14"/>
        <v>0.002361111111111036</v>
      </c>
      <c r="AT21" s="8">
        <v>37</v>
      </c>
      <c r="AU21" s="16">
        <v>0.5498726851851852</v>
      </c>
      <c r="AV21" s="16">
        <f t="shared" si="15"/>
        <v>0.0014120370370370727</v>
      </c>
      <c r="AY21" s="16"/>
      <c r="BB21" s="16"/>
    </row>
    <row r="22" spans="1:54" s="8" customFormat="1" ht="12.75">
      <c r="A22">
        <v>7</v>
      </c>
      <c r="B22" s="9" t="s">
        <v>173</v>
      </c>
      <c r="C22" s="8" t="s">
        <v>88</v>
      </c>
      <c r="D22" s="8" t="s">
        <v>89</v>
      </c>
      <c r="E22" s="8">
        <v>1396236</v>
      </c>
      <c r="F22" s="17">
        <f t="shared" si="16"/>
        <v>0.0380787037037037</v>
      </c>
      <c r="G22" s="16">
        <v>0.5218287037037037</v>
      </c>
      <c r="H22" s="16">
        <v>0.5599074074074074</v>
      </c>
      <c r="I22" s="8">
        <v>14</v>
      </c>
      <c r="J22" s="8">
        <v>43</v>
      </c>
      <c r="K22" s="16">
        <v>0.5261805555555555</v>
      </c>
      <c r="L22" s="16">
        <f t="shared" si="3"/>
        <v>0.004351851851851829</v>
      </c>
      <c r="M22" s="8">
        <v>47</v>
      </c>
      <c r="N22" s="16">
        <v>0.529525462962963</v>
      </c>
      <c r="O22" s="16">
        <f t="shared" si="4"/>
        <v>0.003344907407407449</v>
      </c>
      <c r="P22" s="8">
        <v>44</v>
      </c>
      <c r="Q22" s="16">
        <v>0.5367592592592593</v>
      </c>
      <c r="R22" s="16">
        <f t="shared" si="5"/>
        <v>0.00723379629629628</v>
      </c>
      <c r="S22" s="8">
        <v>50</v>
      </c>
      <c r="T22" s="16">
        <v>0.5391203703703703</v>
      </c>
      <c r="U22" s="16">
        <f t="shared" si="6"/>
        <v>0.002361111111111036</v>
      </c>
      <c r="V22" s="8">
        <v>46</v>
      </c>
      <c r="W22" s="16">
        <v>0.5415162037037037</v>
      </c>
      <c r="X22" s="16">
        <f t="shared" si="7"/>
        <v>0.0023958333333333748</v>
      </c>
      <c r="Y22" s="8">
        <v>51</v>
      </c>
      <c r="Z22" s="16">
        <v>0.545324074074074</v>
      </c>
      <c r="AA22" s="16">
        <f t="shared" si="8"/>
        <v>0.0038078703703703365</v>
      </c>
      <c r="AB22" s="8">
        <v>48</v>
      </c>
      <c r="AC22" s="16">
        <v>0.5477199074074074</v>
      </c>
      <c r="AD22" s="16">
        <f t="shared" si="9"/>
        <v>0.0023958333333333748</v>
      </c>
      <c r="AE22" s="8">
        <v>49</v>
      </c>
      <c r="AF22" s="16">
        <v>0.5489351851851852</v>
      </c>
      <c r="AG22" s="16">
        <f t="shared" si="10"/>
        <v>0.0012152777777778567</v>
      </c>
      <c r="AH22" s="8">
        <v>45</v>
      </c>
      <c r="AI22" s="16">
        <v>0.5500694444444444</v>
      </c>
      <c r="AJ22" s="16">
        <f t="shared" si="11"/>
        <v>0.0011342592592591405</v>
      </c>
      <c r="AK22" s="8">
        <v>35</v>
      </c>
      <c r="AL22" s="16">
        <v>0.551875</v>
      </c>
      <c r="AM22" s="16">
        <f t="shared" si="12"/>
        <v>0.0018055555555556158</v>
      </c>
      <c r="AN22" s="8">
        <v>42</v>
      </c>
      <c r="AO22" s="16">
        <v>0.5546643518518518</v>
      </c>
      <c r="AP22" s="16">
        <f t="shared" si="13"/>
        <v>0.002789351851851807</v>
      </c>
      <c r="AQ22" s="8">
        <v>52</v>
      </c>
      <c r="AR22" s="16">
        <v>0.5563078703703704</v>
      </c>
      <c r="AS22" s="16">
        <f t="shared" si="14"/>
        <v>0.0016435185185186274</v>
      </c>
      <c r="AT22" s="8">
        <v>53</v>
      </c>
      <c r="AU22" s="16">
        <v>0.5581481481481482</v>
      </c>
      <c r="AV22" s="16">
        <f t="shared" si="15"/>
        <v>0.0018402777777777324</v>
      </c>
      <c r="AW22" s="8">
        <v>37</v>
      </c>
      <c r="AX22" s="16">
        <v>0.5593055555555556</v>
      </c>
      <c r="AY22" s="16">
        <f>SUM(AX22-AU22)</f>
        <v>0.0011574074074074403</v>
      </c>
      <c r="BB22" s="16"/>
    </row>
    <row r="23" spans="1:54" s="8" customFormat="1" ht="12.75">
      <c r="A23">
        <v>8</v>
      </c>
      <c r="B23" s="9" t="s">
        <v>173</v>
      </c>
      <c r="C23" s="8" t="s">
        <v>76</v>
      </c>
      <c r="D23" s="8" t="s">
        <v>60</v>
      </c>
      <c r="E23" s="8">
        <v>339872</v>
      </c>
      <c r="F23" s="17">
        <f t="shared" si="16"/>
        <v>0.038495370370370374</v>
      </c>
      <c r="G23" s="16">
        <v>0.46369212962962963</v>
      </c>
      <c r="H23" s="16">
        <v>0.5021875</v>
      </c>
      <c r="I23" s="8">
        <v>13</v>
      </c>
      <c r="J23" s="8">
        <v>43</v>
      </c>
      <c r="K23" s="16">
        <v>0.46587962962962964</v>
      </c>
      <c r="L23" s="16">
        <f t="shared" si="3"/>
        <v>0.002187500000000009</v>
      </c>
      <c r="M23" s="8">
        <v>47</v>
      </c>
      <c r="N23" s="16">
        <v>0.46869212962962964</v>
      </c>
      <c r="O23" s="16">
        <f t="shared" si="4"/>
        <v>0.0028124999999999956</v>
      </c>
      <c r="P23" s="8">
        <v>44</v>
      </c>
      <c r="Q23" s="16">
        <v>0.47349537037037037</v>
      </c>
      <c r="R23" s="16">
        <f t="shared" si="5"/>
        <v>0.004803240740740733</v>
      </c>
      <c r="S23" s="8">
        <v>50</v>
      </c>
      <c r="T23" s="16">
        <v>0.47636574074074073</v>
      </c>
      <c r="U23" s="16">
        <f t="shared" si="6"/>
        <v>0.0028703703703703565</v>
      </c>
      <c r="V23" s="8">
        <v>46</v>
      </c>
      <c r="W23" s="16">
        <v>0.47915509259259265</v>
      </c>
      <c r="X23" s="16">
        <f t="shared" si="7"/>
        <v>0.002789351851851918</v>
      </c>
      <c r="Y23" s="8">
        <v>51</v>
      </c>
      <c r="Z23" s="16">
        <v>0.4847916666666667</v>
      </c>
      <c r="AA23" s="16">
        <f t="shared" si="8"/>
        <v>0.00563657407407403</v>
      </c>
      <c r="AB23" s="8">
        <v>48</v>
      </c>
      <c r="AC23" s="16">
        <v>0.48762731481481486</v>
      </c>
      <c r="AD23" s="16">
        <f t="shared" si="9"/>
        <v>0.0028356481481481843</v>
      </c>
      <c r="AE23" s="8">
        <v>49</v>
      </c>
      <c r="AF23" s="16">
        <v>0.4898263888888889</v>
      </c>
      <c r="AG23" s="16">
        <f t="shared" si="10"/>
        <v>0.0021990740740740478</v>
      </c>
      <c r="AH23" s="8">
        <v>45</v>
      </c>
      <c r="AI23" s="16">
        <v>0.49096064814814816</v>
      </c>
      <c r="AJ23" s="16">
        <f t="shared" si="11"/>
        <v>0.0011342592592592515</v>
      </c>
      <c r="AK23" s="8">
        <v>42</v>
      </c>
      <c r="AL23" s="16">
        <v>0.49597222222222226</v>
      </c>
      <c r="AM23" s="16">
        <f t="shared" si="12"/>
        <v>0.005011574074074099</v>
      </c>
      <c r="AN23" s="8">
        <v>52</v>
      </c>
      <c r="AO23" s="16">
        <v>0.4977199074074074</v>
      </c>
      <c r="AP23" s="16">
        <f t="shared" si="13"/>
        <v>0.0017476851851851438</v>
      </c>
      <c r="AQ23" s="8">
        <v>53</v>
      </c>
      <c r="AR23" s="16">
        <v>0.5001620370370371</v>
      </c>
      <c r="AS23" s="16">
        <f t="shared" si="14"/>
        <v>0.002442129629629697</v>
      </c>
      <c r="AT23" s="8">
        <v>37</v>
      </c>
      <c r="AU23" s="16">
        <v>0.5016319444444445</v>
      </c>
      <c r="AV23" s="16">
        <f t="shared" si="15"/>
        <v>0.0014699074074073781</v>
      </c>
      <c r="AY23" s="16"/>
      <c r="BB23" s="16"/>
    </row>
    <row r="24" spans="1:54" s="8" customFormat="1" ht="12.75">
      <c r="A24">
        <v>9</v>
      </c>
      <c r="B24" s="9" t="s">
        <v>173</v>
      </c>
      <c r="C24" s="8" t="s">
        <v>83</v>
      </c>
      <c r="D24" s="8" t="s">
        <v>67</v>
      </c>
      <c r="E24" s="8">
        <v>232759</v>
      </c>
      <c r="F24" s="17">
        <f t="shared" si="16"/>
        <v>0.04401620370370374</v>
      </c>
      <c r="G24" s="16">
        <v>0.4504976851851852</v>
      </c>
      <c r="H24" s="16">
        <v>0.4945138888888889</v>
      </c>
      <c r="I24" s="8">
        <v>13</v>
      </c>
      <c r="J24" s="8">
        <v>43</v>
      </c>
      <c r="K24" s="16">
        <v>0.4527083333333333</v>
      </c>
      <c r="L24" s="16">
        <f t="shared" si="3"/>
        <v>0.002210648148148142</v>
      </c>
      <c r="M24" s="8">
        <v>47</v>
      </c>
      <c r="N24" s="16">
        <v>0.4564814814814815</v>
      </c>
      <c r="O24" s="16">
        <f t="shared" si="4"/>
        <v>0.0037731481481481643</v>
      </c>
      <c r="P24" s="8">
        <v>44</v>
      </c>
      <c r="Q24" s="16">
        <v>0.4648148148148148</v>
      </c>
      <c r="R24" s="16">
        <f t="shared" si="5"/>
        <v>0.008333333333333304</v>
      </c>
      <c r="S24" s="8">
        <v>50</v>
      </c>
      <c r="T24" s="16">
        <v>0.4682291666666667</v>
      </c>
      <c r="U24" s="16">
        <f t="shared" si="6"/>
        <v>0.0034143518518519045</v>
      </c>
      <c r="V24" s="8">
        <v>46</v>
      </c>
      <c r="W24" s="16">
        <v>0.4712152777777778</v>
      </c>
      <c r="X24" s="16">
        <f t="shared" si="7"/>
        <v>0.0029861111111110783</v>
      </c>
      <c r="Y24" s="8">
        <v>51</v>
      </c>
      <c r="Z24" s="16">
        <v>0.4757291666666667</v>
      </c>
      <c r="AA24" s="16">
        <f t="shared" si="8"/>
        <v>0.004513888888888928</v>
      </c>
      <c r="AB24" s="8">
        <v>48</v>
      </c>
      <c r="AC24" s="16">
        <v>0.48059027777777774</v>
      </c>
      <c r="AD24" s="16">
        <f t="shared" si="9"/>
        <v>0.004861111111111038</v>
      </c>
      <c r="AE24" s="8">
        <v>49</v>
      </c>
      <c r="AF24" s="16">
        <v>0.4819097222222222</v>
      </c>
      <c r="AG24" s="16">
        <f t="shared" si="10"/>
        <v>0.0013194444444444842</v>
      </c>
      <c r="AH24" s="8">
        <v>45</v>
      </c>
      <c r="AI24" s="16">
        <v>0.48336805555555556</v>
      </c>
      <c r="AJ24" s="16">
        <f t="shared" si="11"/>
        <v>0.0014583333333333393</v>
      </c>
      <c r="AK24" s="8">
        <v>42</v>
      </c>
      <c r="AL24" s="16">
        <v>0.4882523148148148</v>
      </c>
      <c r="AM24" s="16">
        <f t="shared" si="12"/>
        <v>0.004884259259259227</v>
      </c>
      <c r="AN24" s="8">
        <v>52</v>
      </c>
      <c r="AO24" s="16">
        <v>0.49016203703703703</v>
      </c>
      <c r="AP24" s="16">
        <f t="shared" si="13"/>
        <v>0.0019097222222222432</v>
      </c>
      <c r="AQ24" s="8">
        <v>53</v>
      </c>
      <c r="AR24" s="16">
        <v>0.49237268518518523</v>
      </c>
      <c r="AS24" s="16">
        <f t="shared" si="14"/>
        <v>0.0022106481481481977</v>
      </c>
      <c r="AT24" s="8">
        <v>37</v>
      </c>
      <c r="AU24" s="16">
        <v>0.49396990740740737</v>
      </c>
      <c r="AV24" s="16">
        <f t="shared" si="15"/>
        <v>0.0015972222222221388</v>
      </c>
      <c r="AY24" s="16"/>
      <c r="BB24" s="16"/>
    </row>
    <row r="25" spans="1:54" s="8" customFormat="1" ht="12.75">
      <c r="A25">
        <v>10</v>
      </c>
      <c r="B25" s="9" t="s">
        <v>173</v>
      </c>
      <c r="C25" s="8" t="s">
        <v>152</v>
      </c>
      <c r="D25" s="8" t="s">
        <v>153</v>
      </c>
      <c r="E25" s="8">
        <v>307549</v>
      </c>
      <c r="F25" s="17">
        <f t="shared" si="16"/>
        <v>0.04437499999999994</v>
      </c>
      <c r="G25" s="16">
        <v>0.4732060185185185</v>
      </c>
      <c r="H25" s="16">
        <v>0.5175810185185185</v>
      </c>
      <c r="I25" s="8">
        <v>13</v>
      </c>
      <c r="J25" s="8">
        <v>43</v>
      </c>
      <c r="K25" s="16">
        <v>0.4786689814814815</v>
      </c>
      <c r="L25" s="16">
        <f t="shared" si="3"/>
        <v>0.005462962962963003</v>
      </c>
      <c r="M25" s="8">
        <v>47</v>
      </c>
      <c r="N25" s="16">
        <v>0.4828472222222222</v>
      </c>
      <c r="O25" s="16">
        <f t="shared" si="4"/>
        <v>0.004178240740740691</v>
      </c>
      <c r="P25" s="8">
        <v>44</v>
      </c>
      <c r="Q25" s="16">
        <v>0.4875578703703704</v>
      </c>
      <c r="R25" s="16">
        <f t="shared" si="5"/>
        <v>0.0047106481481482</v>
      </c>
      <c r="S25" s="8">
        <v>50</v>
      </c>
      <c r="T25" s="16">
        <v>0.4907986111111111</v>
      </c>
      <c r="U25" s="16">
        <f t="shared" si="6"/>
        <v>0.0032407407407407107</v>
      </c>
      <c r="V25" s="8">
        <v>46</v>
      </c>
      <c r="W25" s="16">
        <v>0.49347222222222226</v>
      </c>
      <c r="X25" s="16">
        <f t="shared" si="7"/>
        <v>0.0026736111111111405</v>
      </c>
      <c r="Y25" s="8">
        <v>51</v>
      </c>
      <c r="Z25" s="16">
        <v>0.49862268518518515</v>
      </c>
      <c r="AA25" s="16">
        <f t="shared" si="8"/>
        <v>0.005150462962962898</v>
      </c>
      <c r="AB25" s="8">
        <v>48</v>
      </c>
      <c r="AC25" s="16">
        <v>0.5018287037037037</v>
      </c>
      <c r="AD25" s="16">
        <f t="shared" si="9"/>
        <v>0.0032060185185185386</v>
      </c>
      <c r="AE25" s="8">
        <v>49</v>
      </c>
      <c r="AF25" s="16">
        <v>0.5033449074074073</v>
      </c>
      <c r="AG25" s="16">
        <f t="shared" si="10"/>
        <v>0.0015162037037036447</v>
      </c>
      <c r="AH25" s="8">
        <v>45</v>
      </c>
      <c r="AI25" s="16">
        <v>0.5054282407407408</v>
      </c>
      <c r="AJ25" s="16">
        <f t="shared" si="11"/>
        <v>0.002083333333333437</v>
      </c>
      <c r="AK25" s="8">
        <v>42</v>
      </c>
      <c r="AL25" s="16">
        <v>0.5104166666666666</v>
      </c>
      <c r="AM25" s="16">
        <f t="shared" si="12"/>
        <v>0.0049884259259258545</v>
      </c>
      <c r="AN25" s="8">
        <v>52</v>
      </c>
      <c r="AO25" s="16">
        <v>0.5125578703703704</v>
      </c>
      <c r="AP25" s="16">
        <f t="shared" si="13"/>
        <v>0.0021412037037037424</v>
      </c>
      <c r="AQ25" s="8">
        <v>53</v>
      </c>
      <c r="AR25" s="16">
        <v>0.5154050925925926</v>
      </c>
      <c r="AS25" s="16">
        <f t="shared" si="14"/>
        <v>0.002847222222222223</v>
      </c>
      <c r="AT25" s="8">
        <v>37</v>
      </c>
      <c r="AU25" s="16">
        <v>0.5169907407407407</v>
      </c>
      <c r="AV25" s="16">
        <f t="shared" si="15"/>
        <v>0.0015856481481481</v>
      </c>
      <c r="AY25" s="16"/>
      <c r="BB25" s="16"/>
    </row>
    <row r="26" spans="1:54" s="8" customFormat="1" ht="12.75">
      <c r="A26">
        <v>11</v>
      </c>
      <c r="B26" s="9" t="s">
        <v>173</v>
      </c>
      <c r="C26" s="8" t="s">
        <v>101</v>
      </c>
      <c r="D26" s="8" t="s">
        <v>68</v>
      </c>
      <c r="E26" s="8">
        <v>363419</v>
      </c>
      <c r="F26" s="17">
        <f t="shared" si="16"/>
        <v>0.04581018518518515</v>
      </c>
      <c r="G26" s="16">
        <v>0.4287384259259259</v>
      </c>
      <c r="H26" s="16">
        <v>0.4745486111111111</v>
      </c>
      <c r="I26" s="8">
        <v>13</v>
      </c>
      <c r="J26" s="8">
        <v>43</v>
      </c>
      <c r="K26" s="16">
        <v>0.4351967592592592</v>
      </c>
      <c r="L26" s="16">
        <f t="shared" si="3"/>
        <v>0.006458333333333288</v>
      </c>
      <c r="M26" s="8">
        <v>47</v>
      </c>
      <c r="N26" s="16">
        <v>0.43864583333333335</v>
      </c>
      <c r="O26" s="16">
        <f t="shared" si="4"/>
        <v>0.003449074074074132</v>
      </c>
      <c r="P26" s="8">
        <v>44</v>
      </c>
      <c r="Q26" s="16">
        <v>0.4466087962962963</v>
      </c>
      <c r="R26" s="16">
        <f t="shared" si="5"/>
        <v>0.00796296296296295</v>
      </c>
      <c r="S26" s="8">
        <v>50</v>
      </c>
      <c r="T26" s="16">
        <v>0.4496759259259259</v>
      </c>
      <c r="U26" s="16">
        <f t="shared" si="6"/>
        <v>0.003067129629629628</v>
      </c>
      <c r="V26" s="8">
        <v>46</v>
      </c>
      <c r="W26" s="16">
        <v>0.4519444444444444</v>
      </c>
      <c r="X26" s="16">
        <f t="shared" si="7"/>
        <v>0.002268518518518503</v>
      </c>
      <c r="Y26" s="8">
        <v>51</v>
      </c>
      <c r="Z26" s="16">
        <v>0.4562268518518518</v>
      </c>
      <c r="AA26" s="16">
        <f t="shared" si="8"/>
        <v>0.004282407407407374</v>
      </c>
      <c r="AB26" s="8">
        <v>48</v>
      </c>
      <c r="AC26" s="16">
        <v>0.45917824074074076</v>
      </c>
      <c r="AD26" s="16">
        <f t="shared" si="9"/>
        <v>0.0029513888888889617</v>
      </c>
      <c r="AE26" s="8">
        <v>49</v>
      </c>
      <c r="AF26" s="16">
        <v>0.4603703703703704</v>
      </c>
      <c r="AG26" s="16">
        <f t="shared" si="10"/>
        <v>0.0011921296296296124</v>
      </c>
      <c r="AH26" s="8">
        <v>45</v>
      </c>
      <c r="AI26" s="16">
        <v>0.46178240740740745</v>
      </c>
      <c r="AJ26" s="16">
        <f t="shared" si="11"/>
        <v>0.0014120370370370727</v>
      </c>
      <c r="AK26" s="8">
        <v>42</v>
      </c>
      <c r="AL26" s="16">
        <v>0.4665625</v>
      </c>
      <c r="AM26" s="16">
        <f t="shared" si="12"/>
        <v>0.004780092592592544</v>
      </c>
      <c r="AN26" s="8">
        <v>52</v>
      </c>
      <c r="AO26" s="16">
        <v>0.47047453703703707</v>
      </c>
      <c r="AP26" s="16">
        <f t="shared" si="13"/>
        <v>0.003912037037037075</v>
      </c>
      <c r="AQ26" s="8">
        <v>53</v>
      </c>
      <c r="AR26" s="16">
        <v>0.4725925925925926</v>
      </c>
      <c r="AS26" s="16">
        <f t="shared" si="14"/>
        <v>0.0021180555555555536</v>
      </c>
      <c r="AT26" s="8">
        <v>37</v>
      </c>
      <c r="AU26" s="16">
        <v>0.4739583333333333</v>
      </c>
      <c r="AV26" s="16">
        <f t="shared" si="15"/>
        <v>0.0013657407407406952</v>
      </c>
      <c r="AY26" s="16"/>
      <c r="BB26" s="16"/>
    </row>
    <row r="27" spans="2:54" s="8" customFormat="1" ht="12.75">
      <c r="B27" s="9" t="s">
        <v>173</v>
      </c>
      <c r="C27" s="8" t="s">
        <v>155</v>
      </c>
      <c r="D27" t="s">
        <v>58</v>
      </c>
      <c r="E27">
        <v>7117117</v>
      </c>
      <c r="F27" s="8" t="s">
        <v>180</v>
      </c>
      <c r="G27" s="16"/>
      <c r="H27" s="16"/>
      <c r="K27" s="16"/>
      <c r="L27" s="16"/>
      <c r="N27" s="16"/>
      <c r="O27" s="16"/>
      <c r="Q27" s="16"/>
      <c r="R27" s="16"/>
      <c r="T27" s="16"/>
      <c r="U27" s="16"/>
      <c r="W27" s="16"/>
      <c r="X27" s="16"/>
      <c r="Z27" s="16"/>
      <c r="AA27" s="16"/>
      <c r="AC27" s="16"/>
      <c r="AD27" s="16"/>
      <c r="AF27" s="16"/>
      <c r="AG27" s="16"/>
      <c r="AI27" s="16"/>
      <c r="AJ27" s="16"/>
      <c r="AL27" s="16"/>
      <c r="AM27" s="16"/>
      <c r="AO27" s="16"/>
      <c r="AP27" s="16"/>
      <c r="AR27" s="16"/>
      <c r="AS27" s="16"/>
      <c r="AU27" s="16"/>
      <c r="AV27" s="16"/>
      <c r="AY27" s="16"/>
      <c r="BB27" s="16"/>
    </row>
    <row r="28" spans="1:54" s="8" customFormat="1" ht="12.75">
      <c r="A28" s="8">
        <v>12</v>
      </c>
      <c r="B28" s="9" t="s">
        <v>173</v>
      </c>
      <c r="C28" s="8" t="s">
        <v>144</v>
      </c>
      <c r="D28" s="8" t="s">
        <v>145</v>
      </c>
      <c r="E28" s="8">
        <v>1255612</v>
      </c>
      <c r="F28" s="17">
        <f t="shared" si="16"/>
        <v>0.046631944444444406</v>
      </c>
      <c r="G28" s="16">
        <v>0.4603587962962963</v>
      </c>
      <c r="H28" s="16">
        <v>0.5069907407407407</v>
      </c>
      <c r="I28" s="8">
        <v>14</v>
      </c>
      <c r="J28" s="8">
        <v>51</v>
      </c>
      <c r="K28" s="16">
        <v>0.46248842592592593</v>
      </c>
      <c r="L28" s="16">
        <f t="shared" si="3"/>
        <v>0.002129629629629648</v>
      </c>
      <c r="M28" s="8">
        <v>43</v>
      </c>
      <c r="N28" s="16">
        <v>0.4650462962962963</v>
      </c>
      <c r="O28" s="16">
        <f t="shared" si="4"/>
        <v>0.002557870370370363</v>
      </c>
      <c r="P28" s="8">
        <v>47</v>
      </c>
      <c r="Q28" s="16">
        <v>0.4688657407407408</v>
      </c>
      <c r="R28" s="16">
        <f t="shared" si="5"/>
        <v>0.0038194444444444864</v>
      </c>
      <c r="S28" s="8">
        <v>44</v>
      </c>
      <c r="T28" s="16">
        <v>0.4781712962962963</v>
      </c>
      <c r="U28" s="16">
        <f t="shared" si="6"/>
        <v>0.009305555555555511</v>
      </c>
      <c r="V28" s="8">
        <v>50</v>
      </c>
      <c r="W28" s="16">
        <v>0.4810532407407408</v>
      </c>
      <c r="X28" s="16">
        <f t="shared" si="7"/>
        <v>0.0028819444444445064</v>
      </c>
      <c r="Y28" s="8">
        <v>46</v>
      </c>
      <c r="Z28" s="16">
        <v>0.4842824074074074</v>
      </c>
      <c r="AA28" s="16">
        <f t="shared" si="8"/>
        <v>0.0032291666666666163</v>
      </c>
      <c r="AB28" s="8">
        <v>51</v>
      </c>
      <c r="AC28" s="16">
        <v>0.48921296296296296</v>
      </c>
      <c r="AD28" s="16">
        <f t="shared" si="9"/>
        <v>0.004930555555555549</v>
      </c>
      <c r="AE28" s="8">
        <v>48</v>
      </c>
      <c r="AF28" s="16">
        <v>0.49225694444444446</v>
      </c>
      <c r="AG28" s="16">
        <f t="shared" si="10"/>
        <v>0.0030439814814814947</v>
      </c>
      <c r="AH28" s="8">
        <v>49</v>
      </c>
      <c r="AI28" s="16">
        <v>0.4935763888888889</v>
      </c>
      <c r="AJ28" s="16">
        <f t="shared" si="11"/>
        <v>0.0013194444444444287</v>
      </c>
      <c r="AK28" s="8">
        <v>45</v>
      </c>
      <c r="AL28" s="16">
        <v>0.49491898148148145</v>
      </c>
      <c r="AM28" s="16">
        <f t="shared" si="12"/>
        <v>0.001342592592592562</v>
      </c>
      <c r="AN28" s="8">
        <v>42</v>
      </c>
      <c r="AO28" s="16">
        <v>0.4988888888888889</v>
      </c>
      <c r="AP28" s="16">
        <f t="shared" si="13"/>
        <v>0.003969907407407436</v>
      </c>
      <c r="AQ28" s="8">
        <v>52</v>
      </c>
      <c r="AR28" s="16">
        <v>0.5019444444444444</v>
      </c>
      <c r="AS28" s="16">
        <f t="shared" si="14"/>
        <v>0.0030555555555555336</v>
      </c>
      <c r="AT28" s="8">
        <v>53</v>
      </c>
      <c r="AU28" s="16">
        <v>0.5045949074074074</v>
      </c>
      <c r="AV28" s="16">
        <f t="shared" si="15"/>
        <v>0.002650462962963007</v>
      </c>
      <c r="AW28" s="8">
        <v>37</v>
      </c>
      <c r="AX28" s="16">
        <v>0.5061805555555555</v>
      </c>
      <c r="AY28" s="16">
        <f>SUM(AX28-AU28)</f>
        <v>0.0015856481481481</v>
      </c>
      <c r="BB28" s="16"/>
    </row>
    <row r="29" spans="1:54" ht="12.75">
      <c r="A29">
        <v>13</v>
      </c>
      <c r="B29" s="2" t="s">
        <v>173</v>
      </c>
      <c r="C29" s="8" t="s">
        <v>143</v>
      </c>
      <c r="D29" t="s">
        <v>142</v>
      </c>
      <c r="E29">
        <v>4478</v>
      </c>
      <c r="F29" s="7">
        <f t="shared" si="16"/>
        <v>0.047152777777777766</v>
      </c>
      <c r="G29" s="1">
        <v>0.4554861111111111</v>
      </c>
      <c r="H29" s="1">
        <v>0.5026388888888889</v>
      </c>
      <c r="I29">
        <v>13</v>
      </c>
      <c r="J29">
        <v>43</v>
      </c>
      <c r="K29" s="1">
        <v>0.46</v>
      </c>
      <c r="L29" s="1">
        <f t="shared" si="3"/>
        <v>0.004513888888888928</v>
      </c>
      <c r="M29">
        <v>47</v>
      </c>
      <c r="N29" s="1">
        <v>0.46696759259259263</v>
      </c>
      <c r="O29" s="1">
        <f t="shared" si="4"/>
        <v>0.0069675925925926085</v>
      </c>
      <c r="P29">
        <v>44</v>
      </c>
      <c r="Q29" s="1">
        <v>0.4724074074074074</v>
      </c>
      <c r="R29" s="1">
        <f t="shared" si="5"/>
        <v>0.0054398148148147585</v>
      </c>
      <c r="S29">
        <v>50</v>
      </c>
      <c r="T29" s="1">
        <v>0.475462962962963</v>
      </c>
      <c r="U29" s="1">
        <f t="shared" si="6"/>
        <v>0.003055555555555589</v>
      </c>
      <c r="V29">
        <v>46</v>
      </c>
      <c r="W29" s="1">
        <v>0.47899305555555555</v>
      </c>
      <c r="X29" s="1">
        <f t="shared" si="7"/>
        <v>0.003530092592592571</v>
      </c>
      <c r="Y29">
        <v>51</v>
      </c>
      <c r="Z29" s="1">
        <v>0.48291666666666666</v>
      </c>
      <c r="AA29" s="1">
        <f t="shared" si="8"/>
        <v>0.003923611111111114</v>
      </c>
      <c r="AB29">
        <v>48</v>
      </c>
      <c r="AC29" s="1">
        <v>0.48712962962962963</v>
      </c>
      <c r="AD29" s="1">
        <f t="shared" si="9"/>
        <v>0.004212962962962974</v>
      </c>
      <c r="AE29">
        <v>49</v>
      </c>
      <c r="AF29" s="1">
        <v>0.4884259259259259</v>
      </c>
      <c r="AG29" s="1">
        <f t="shared" si="10"/>
        <v>0.0012962962962962399</v>
      </c>
      <c r="AH29">
        <v>45</v>
      </c>
      <c r="AI29" s="1">
        <v>0.48983796296296295</v>
      </c>
      <c r="AJ29" s="1">
        <f t="shared" si="11"/>
        <v>0.0014120370370370727</v>
      </c>
      <c r="AK29">
        <v>42</v>
      </c>
      <c r="AL29" s="1">
        <v>0.4958564814814815</v>
      </c>
      <c r="AM29" s="1">
        <f t="shared" si="12"/>
        <v>0.006018518518518534</v>
      </c>
      <c r="AN29">
        <v>52</v>
      </c>
      <c r="AO29" s="1">
        <v>0.4979398148148148</v>
      </c>
      <c r="AP29" s="1">
        <f t="shared" si="13"/>
        <v>0.002083333333333326</v>
      </c>
      <c r="AQ29">
        <v>53</v>
      </c>
      <c r="AR29" s="1">
        <v>0.5003356481481481</v>
      </c>
      <c r="AS29" s="1">
        <f t="shared" si="14"/>
        <v>0.0023958333333333193</v>
      </c>
      <c r="AT29">
        <v>37</v>
      </c>
      <c r="AU29" s="1">
        <v>0.5019444444444444</v>
      </c>
      <c r="AV29" s="1">
        <f t="shared" si="15"/>
        <v>0.0016087962962962887</v>
      </c>
      <c r="AY29" s="1"/>
      <c r="BB29" s="1"/>
    </row>
    <row r="30" spans="1:54" ht="12.75">
      <c r="A30" s="8">
        <v>14</v>
      </c>
      <c r="B30" s="2" t="s">
        <v>173</v>
      </c>
      <c r="C30" s="8" t="s">
        <v>77</v>
      </c>
      <c r="D30" t="s">
        <v>78</v>
      </c>
      <c r="E30">
        <v>46137</v>
      </c>
      <c r="F30" s="7">
        <f t="shared" si="16"/>
        <v>0.04818287037037039</v>
      </c>
      <c r="G30" s="1">
        <v>0.5339236111111111</v>
      </c>
      <c r="H30" s="1">
        <v>0.5821064814814815</v>
      </c>
      <c r="I30">
        <v>13</v>
      </c>
      <c r="J30">
        <v>43</v>
      </c>
      <c r="K30" s="1">
        <v>0.5382407407407407</v>
      </c>
      <c r="L30" s="1">
        <f t="shared" si="3"/>
        <v>0.004317129629629601</v>
      </c>
      <c r="M30">
        <v>47</v>
      </c>
      <c r="N30" s="1">
        <v>0.5418981481481482</v>
      </c>
      <c r="O30" s="1">
        <f t="shared" si="4"/>
        <v>0.003657407407407498</v>
      </c>
      <c r="P30">
        <v>44</v>
      </c>
      <c r="Q30" s="1">
        <v>0.5484953703703704</v>
      </c>
      <c r="R30" s="1">
        <f t="shared" si="5"/>
        <v>0.006597222222222254</v>
      </c>
      <c r="S30">
        <v>50</v>
      </c>
      <c r="T30" s="1">
        <v>0.5523958333333333</v>
      </c>
      <c r="U30" s="1">
        <f t="shared" si="6"/>
        <v>0.0039004629629628695</v>
      </c>
      <c r="V30">
        <v>46</v>
      </c>
      <c r="W30" s="1">
        <v>0.5556365740740741</v>
      </c>
      <c r="X30" s="1">
        <f t="shared" si="7"/>
        <v>0.0032407407407407662</v>
      </c>
      <c r="Y30">
        <v>51</v>
      </c>
      <c r="Z30" s="1">
        <v>0.5603356481481482</v>
      </c>
      <c r="AA30" s="1">
        <f t="shared" si="8"/>
        <v>0.0046990740740741055</v>
      </c>
      <c r="AB30">
        <v>48</v>
      </c>
      <c r="AC30" s="1">
        <v>0.5644560185185185</v>
      </c>
      <c r="AD30" s="1">
        <f t="shared" si="9"/>
        <v>0.004120370370370274</v>
      </c>
      <c r="AE30">
        <v>49</v>
      </c>
      <c r="AF30" s="1">
        <v>0.5666435185185185</v>
      </c>
      <c r="AG30" s="1">
        <f t="shared" si="10"/>
        <v>0.002187500000000009</v>
      </c>
      <c r="AH30">
        <v>45</v>
      </c>
      <c r="AI30" s="1">
        <v>0.5685416666666666</v>
      </c>
      <c r="AJ30" s="1">
        <f t="shared" si="11"/>
        <v>0.0018981481481481488</v>
      </c>
      <c r="AK30">
        <v>42</v>
      </c>
      <c r="AL30" s="1">
        <v>0.5740046296296296</v>
      </c>
      <c r="AM30" s="1">
        <f t="shared" si="12"/>
        <v>0.005462962962963003</v>
      </c>
      <c r="AN30">
        <v>52</v>
      </c>
      <c r="AO30" s="1">
        <v>0.5764583333333334</v>
      </c>
      <c r="AP30" s="1">
        <f t="shared" si="13"/>
        <v>0.002453703703703791</v>
      </c>
      <c r="AQ30">
        <v>53</v>
      </c>
      <c r="AR30" s="1">
        <v>0.5793865740740741</v>
      </c>
      <c r="AS30" s="1">
        <f t="shared" si="14"/>
        <v>0.0029282407407407174</v>
      </c>
      <c r="AT30">
        <v>37</v>
      </c>
      <c r="AU30" s="1">
        <v>0.5812962962962963</v>
      </c>
      <c r="AV30" s="1">
        <f t="shared" si="15"/>
        <v>0.0019097222222221877</v>
      </c>
      <c r="AY30" s="1"/>
      <c r="BB30" s="1"/>
    </row>
    <row r="31" spans="1:54" ht="12.75">
      <c r="A31">
        <v>15</v>
      </c>
      <c r="B31" s="2" t="s">
        <v>173</v>
      </c>
      <c r="C31" s="8" t="s">
        <v>162</v>
      </c>
      <c r="D31" t="s">
        <v>49</v>
      </c>
      <c r="E31">
        <v>505295</v>
      </c>
      <c r="F31" s="7">
        <f t="shared" si="16"/>
        <v>0.04929398148148145</v>
      </c>
      <c r="G31" s="1">
        <v>0.5107523148148149</v>
      </c>
      <c r="H31" s="1">
        <v>0.5600462962962963</v>
      </c>
      <c r="I31">
        <v>13</v>
      </c>
      <c r="J31">
        <v>43</v>
      </c>
      <c r="K31" s="1">
        <v>0.5144097222222223</v>
      </c>
      <c r="L31" s="1">
        <f t="shared" si="3"/>
        <v>0.003657407407407387</v>
      </c>
      <c r="M31">
        <v>47</v>
      </c>
      <c r="N31" s="1">
        <v>0.5193171296296296</v>
      </c>
      <c r="O31" s="1">
        <f t="shared" si="4"/>
        <v>0.00490740740740736</v>
      </c>
      <c r="P31">
        <v>44</v>
      </c>
      <c r="Q31" s="1">
        <v>0.526238425925926</v>
      </c>
      <c r="R31" s="1">
        <f t="shared" si="5"/>
        <v>0.006921296296296342</v>
      </c>
      <c r="S31">
        <v>50</v>
      </c>
      <c r="T31" s="1">
        <v>0.5303240740740741</v>
      </c>
      <c r="U31" s="1">
        <f t="shared" si="6"/>
        <v>0.004085648148148158</v>
      </c>
      <c r="V31">
        <v>46</v>
      </c>
      <c r="W31" s="1">
        <v>0.5332638888888889</v>
      </c>
      <c r="X31" s="1">
        <f t="shared" si="7"/>
        <v>0.0029398148148147563</v>
      </c>
      <c r="Y31">
        <v>51</v>
      </c>
      <c r="Z31" s="1">
        <v>0.5385069444444445</v>
      </c>
      <c r="AA31" s="1">
        <f t="shared" si="8"/>
        <v>0.005243055555555598</v>
      </c>
      <c r="AB31">
        <v>48</v>
      </c>
      <c r="AC31" s="1">
        <v>0.542025462962963</v>
      </c>
      <c r="AD31" s="1">
        <f t="shared" si="9"/>
        <v>0.0035185185185184764</v>
      </c>
      <c r="AE31">
        <v>49</v>
      </c>
      <c r="AF31" s="1">
        <v>0.5457175925925926</v>
      </c>
      <c r="AG31" s="1">
        <f t="shared" si="10"/>
        <v>0.0036921296296296147</v>
      </c>
      <c r="AH31">
        <v>45</v>
      </c>
      <c r="AI31" s="1">
        <v>0.5472685185185185</v>
      </c>
      <c r="AJ31" s="1">
        <f t="shared" si="11"/>
        <v>0.0015509259259259833</v>
      </c>
      <c r="AK31">
        <v>42</v>
      </c>
      <c r="AL31" s="1">
        <v>0.551863425925926</v>
      </c>
      <c r="AM31" s="1">
        <f t="shared" si="12"/>
        <v>0.0045949074074074225</v>
      </c>
      <c r="AN31">
        <v>52</v>
      </c>
      <c r="AO31" s="1">
        <v>0.5545486111111111</v>
      </c>
      <c r="AP31" s="1">
        <f t="shared" si="13"/>
        <v>0.002685185185185124</v>
      </c>
      <c r="AQ31">
        <v>53</v>
      </c>
      <c r="AR31" s="1">
        <v>0.5576388888888889</v>
      </c>
      <c r="AS31" s="1">
        <f t="shared" si="14"/>
        <v>0.0030902777777778168</v>
      </c>
      <c r="AT31">
        <v>37</v>
      </c>
      <c r="AU31" s="1">
        <v>0.5593287037037037</v>
      </c>
      <c r="AV31" s="1">
        <f t="shared" si="15"/>
        <v>0.001689814814814783</v>
      </c>
      <c r="AY31" s="1"/>
      <c r="BB31" s="1"/>
    </row>
    <row r="32" spans="1:54" ht="12.75">
      <c r="A32" s="8">
        <v>16</v>
      </c>
      <c r="B32" s="2" t="s">
        <v>173</v>
      </c>
      <c r="C32" s="8" t="s">
        <v>103</v>
      </c>
      <c r="D32" t="s">
        <v>65</v>
      </c>
      <c r="E32">
        <v>49939</v>
      </c>
      <c r="F32" s="7">
        <f t="shared" si="16"/>
        <v>0.053680555555555565</v>
      </c>
      <c r="G32" s="1">
        <v>0.4303125</v>
      </c>
      <c r="H32" s="1">
        <v>0.48399305555555555</v>
      </c>
      <c r="I32">
        <v>13</v>
      </c>
      <c r="J32">
        <v>43</v>
      </c>
      <c r="K32" s="1">
        <v>0.43502314814814813</v>
      </c>
      <c r="L32" s="1">
        <f t="shared" si="3"/>
        <v>0.004710648148148144</v>
      </c>
      <c r="M32">
        <v>47</v>
      </c>
      <c r="N32" s="1">
        <v>0.4387962962962963</v>
      </c>
      <c r="O32" s="1">
        <f t="shared" si="4"/>
        <v>0.0037731481481481643</v>
      </c>
      <c r="P32">
        <v>44</v>
      </c>
      <c r="Q32" s="1">
        <v>0.44657407407407407</v>
      </c>
      <c r="R32" s="1">
        <f t="shared" si="5"/>
        <v>0.007777777777777772</v>
      </c>
      <c r="S32">
        <v>50</v>
      </c>
      <c r="T32" s="1">
        <v>0.4496412037037037</v>
      </c>
      <c r="U32" s="1">
        <f t="shared" si="6"/>
        <v>0.003067129629629628</v>
      </c>
      <c r="V32">
        <v>46</v>
      </c>
      <c r="W32" s="1">
        <v>0.4524305555555555</v>
      </c>
      <c r="X32" s="1">
        <f t="shared" si="7"/>
        <v>0.002789351851851807</v>
      </c>
      <c r="Y32">
        <v>51</v>
      </c>
      <c r="Z32" s="1">
        <v>0.4571759259259259</v>
      </c>
      <c r="AA32" s="1">
        <f t="shared" si="8"/>
        <v>0.004745370370370372</v>
      </c>
      <c r="AB32">
        <v>48</v>
      </c>
      <c r="AC32" s="1">
        <v>0.4608217592592592</v>
      </c>
      <c r="AD32" s="1">
        <f t="shared" si="9"/>
        <v>0.003645833333333348</v>
      </c>
      <c r="AE32">
        <v>49</v>
      </c>
      <c r="AF32" s="1">
        <v>0.46357638888888886</v>
      </c>
      <c r="AG32" s="1">
        <f t="shared" si="10"/>
        <v>0.0027546296296296346</v>
      </c>
      <c r="AH32">
        <v>45</v>
      </c>
      <c r="AI32" s="1">
        <v>0.46574074074074073</v>
      </c>
      <c r="AJ32" s="1">
        <f t="shared" si="11"/>
        <v>0.0021643518518518756</v>
      </c>
      <c r="AK32">
        <v>42</v>
      </c>
      <c r="AL32" s="1">
        <v>0.4729398148148148</v>
      </c>
      <c r="AM32" s="1">
        <f t="shared" si="12"/>
        <v>0.007199074074074052</v>
      </c>
      <c r="AN32">
        <v>52</v>
      </c>
      <c r="AO32" s="1">
        <v>0.4767361111111111</v>
      </c>
      <c r="AP32" s="1">
        <f t="shared" si="13"/>
        <v>0.0037962962962962976</v>
      </c>
      <c r="AQ32">
        <v>53</v>
      </c>
      <c r="AR32" s="1">
        <v>0.4816319444444444</v>
      </c>
      <c r="AS32" s="1">
        <f t="shared" si="14"/>
        <v>0.0048958333333333215</v>
      </c>
      <c r="AT32">
        <v>37</v>
      </c>
      <c r="AU32" s="1">
        <v>0.4833217592592593</v>
      </c>
      <c r="AV32" s="1">
        <f t="shared" si="15"/>
        <v>0.001689814814814894</v>
      </c>
      <c r="AY32" s="1"/>
      <c r="BB32" s="1"/>
    </row>
    <row r="33" spans="1:54" ht="12.75">
      <c r="A33">
        <v>17</v>
      </c>
      <c r="B33" s="2" t="s">
        <v>173</v>
      </c>
      <c r="C33" s="8" t="s">
        <v>79</v>
      </c>
      <c r="D33" t="s">
        <v>65</v>
      </c>
      <c r="E33">
        <v>222997</v>
      </c>
      <c r="F33" s="7">
        <f t="shared" si="16"/>
        <v>0.05968749999999995</v>
      </c>
      <c r="G33" s="1">
        <v>0.423738425925926</v>
      </c>
      <c r="H33" s="1">
        <v>0.4834259259259259</v>
      </c>
      <c r="I33">
        <v>13</v>
      </c>
      <c r="J33">
        <v>43</v>
      </c>
      <c r="K33" s="1">
        <v>0.43119212962962966</v>
      </c>
      <c r="L33" s="1">
        <f t="shared" si="3"/>
        <v>0.007453703703703685</v>
      </c>
      <c r="M33">
        <v>47</v>
      </c>
      <c r="N33" s="1">
        <v>0.43520833333333336</v>
      </c>
      <c r="O33" s="1">
        <f t="shared" si="4"/>
        <v>0.004016203703703702</v>
      </c>
      <c r="P33">
        <v>44</v>
      </c>
      <c r="Q33" s="1">
        <v>0.4468055555555555</v>
      </c>
      <c r="R33" s="1">
        <f t="shared" si="5"/>
        <v>0.011597222222222148</v>
      </c>
      <c r="S33">
        <v>50</v>
      </c>
      <c r="T33" s="1">
        <v>0.4497569444444445</v>
      </c>
      <c r="U33" s="1">
        <f t="shared" si="6"/>
        <v>0.0029513888888889617</v>
      </c>
      <c r="V33">
        <v>46</v>
      </c>
      <c r="W33" s="1">
        <v>0.45239583333333333</v>
      </c>
      <c r="X33" s="1">
        <f t="shared" si="7"/>
        <v>0.0026388888888888573</v>
      </c>
      <c r="Y33">
        <v>51</v>
      </c>
      <c r="Z33" s="1">
        <v>0.4564699074074074</v>
      </c>
      <c r="AA33" s="1">
        <f t="shared" si="8"/>
        <v>0.004074074074074063</v>
      </c>
      <c r="AB33">
        <v>48</v>
      </c>
      <c r="AC33" s="1">
        <v>0.459537037037037</v>
      </c>
      <c r="AD33" s="1">
        <f t="shared" si="9"/>
        <v>0.003067129629629628</v>
      </c>
      <c r="AE33">
        <v>49</v>
      </c>
      <c r="AF33" s="1">
        <v>0.46100694444444446</v>
      </c>
      <c r="AG33" s="1">
        <f t="shared" si="10"/>
        <v>0.0014699074074074336</v>
      </c>
      <c r="AH33">
        <v>45</v>
      </c>
      <c r="AI33" s="1">
        <v>0.4629398148148148</v>
      </c>
      <c r="AJ33" s="1">
        <f t="shared" si="11"/>
        <v>0.001932870370370321</v>
      </c>
      <c r="AK33">
        <v>42</v>
      </c>
      <c r="AL33" s="1">
        <v>0.46752314814814816</v>
      </c>
      <c r="AM33" s="1">
        <f t="shared" si="12"/>
        <v>0.004583333333333384</v>
      </c>
      <c r="AN33">
        <v>52</v>
      </c>
      <c r="AO33" s="1">
        <v>0.4757291666666667</v>
      </c>
      <c r="AP33" s="1">
        <f t="shared" si="13"/>
        <v>0.008206018518518543</v>
      </c>
      <c r="AQ33">
        <v>53</v>
      </c>
      <c r="AR33" s="1">
        <v>0.48041666666666666</v>
      </c>
      <c r="AS33" s="1">
        <f t="shared" si="14"/>
        <v>0.004687499999999956</v>
      </c>
      <c r="AT33">
        <v>37</v>
      </c>
      <c r="AU33" s="1">
        <v>0.4824074074074074</v>
      </c>
      <c r="AV33" s="1">
        <f t="shared" si="15"/>
        <v>0.0019907407407407374</v>
      </c>
      <c r="AY33" s="1"/>
      <c r="BB33" s="1"/>
    </row>
    <row r="34" spans="1:54" ht="12.75">
      <c r="A34" s="8">
        <v>18</v>
      </c>
      <c r="B34" s="2" t="s">
        <v>173</v>
      </c>
      <c r="C34" s="8" t="s">
        <v>116</v>
      </c>
      <c r="D34" t="s">
        <v>67</v>
      </c>
      <c r="E34">
        <v>233618</v>
      </c>
      <c r="F34" s="7">
        <f t="shared" si="16"/>
        <v>0.06178240740740748</v>
      </c>
      <c r="G34" s="1">
        <v>0.44056712962962963</v>
      </c>
      <c r="H34" s="1">
        <v>0.5023495370370371</v>
      </c>
      <c r="I34">
        <v>13</v>
      </c>
      <c r="J34">
        <v>43</v>
      </c>
      <c r="K34" s="1">
        <v>0.44559027777777777</v>
      </c>
      <c r="L34" s="1">
        <f t="shared" si="3"/>
        <v>0.005023148148148138</v>
      </c>
      <c r="M34">
        <v>47</v>
      </c>
      <c r="N34" s="1">
        <v>0.45283564814814814</v>
      </c>
      <c r="O34" s="1">
        <f t="shared" si="4"/>
        <v>0.007245370370370374</v>
      </c>
      <c r="P34">
        <v>44</v>
      </c>
      <c r="Q34" s="1">
        <v>0.4619097222222222</v>
      </c>
      <c r="R34" s="1">
        <f t="shared" si="5"/>
        <v>0.009074074074074068</v>
      </c>
      <c r="S34">
        <v>50</v>
      </c>
      <c r="T34" s="1">
        <v>0.46650462962962963</v>
      </c>
      <c r="U34" s="1">
        <f t="shared" si="6"/>
        <v>0.0045949074074074225</v>
      </c>
      <c r="V34">
        <v>46</v>
      </c>
      <c r="W34" s="1">
        <v>0.4703240740740741</v>
      </c>
      <c r="X34" s="1">
        <f t="shared" si="7"/>
        <v>0.0038194444444444864</v>
      </c>
      <c r="Y34">
        <v>51</v>
      </c>
      <c r="Z34" s="1">
        <v>0.4761689814814815</v>
      </c>
      <c r="AA34" s="1">
        <f t="shared" si="8"/>
        <v>0.005844907407407396</v>
      </c>
      <c r="AB34">
        <v>48</v>
      </c>
      <c r="AC34" s="1">
        <v>0.48038194444444443</v>
      </c>
      <c r="AD34" s="1">
        <f t="shared" si="9"/>
        <v>0.004212962962962918</v>
      </c>
      <c r="AE34">
        <v>49</v>
      </c>
      <c r="AF34" s="1">
        <v>0.4822222222222223</v>
      </c>
      <c r="AG34" s="1">
        <f t="shared" si="10"/>
        <v>0.0018402777777778434</v>
      </c>
      <c r="AH34">
        <v>45</v>
      </c>
      <c r="AI34" s="1">
        <v>0.4842361111111111</v>
      </c>
      <c r="AJ34" s="1">
        <f t="shared" si="11"/>
        <v>0.002013888888888815</v>
      </c>
      <c r="AK34">
        <v>42</v>
      </c>
      <c r="AL34" s="1">
        <v>0.4929050925925926</v>
      </c>
      <c r="AM34" s="1">
        <f t="shared" si="12"/>
        <v>0.008668981481481486</v>
      </c>
      <c r="AN34">
        <v>52</v>
      </c>
      <c r="AO34" s="1">
        <v>0.4960995370370371</v>
      </c>
      <c r="AP34" s="1">
        <f t="shared" si="13"/>
        <v>0.0031944444444444997</v>
      </c>
      <c r="AQ34">
        <v>53</v>
      </c>
      <c r="AR34" s="1">
        <v>0.4996643518518518</v>
      </c>
      <c r="AS34" s="1">
        <f t="shared" si="14"/>
        <v>0.003564814814814743</v>
      </c>
      <c r="AT34">
        <v>37</v>
      </c>
      <c r="AU34" s="1">
        <v>0.5013773148148148</v>
      </c>
      <c r="AV34" s="1">
        <f t="shared" si="15"/>
        <v>0.0017129629629630272</v>
      </c>
      <c r="AY34" s="1"/>
      <c r="BB34" s="1"/>
    </row>
    <row r="35" spans="1:54" ht="12.75">
      <c r="A35">
        <v>19</v>
      </c>
      <c r="B35" s="2" t="s">
        <v>173</v>
      </c>
      <c r="C35" s="8" t="s">
        <v>123</v>
      </c>
      <c r="D35" t="s">
        <v>71</v>
      </c>
      <c r="E35">
        <v>307760</v>
      </c>
      <c r="F35" s="7">
        <f t="shared" si="16"/>
        <v>0.06482638888888892</v>
      </c>
      <c r="G35" s="1">
        <v>0.43067129629629625</v>
      </c>
      <c r="H35" s="1">
        <v>0.49549768518518517</v>
      </c>
      <c r="I35">
        <v>13</v>
      </c>
      <c r="J35">
        <v>43</v>
      </c>
      <c r="K35" s="1">
        <v>0.43700231481481483</v>
      </c>
      <c r="L35" s="1">
        <f t="shared" si="3"/>
        <v>0.006331018518518583</v>
      </c>
      <c r="M35">
        <v>47</v>
      </c>
      <c r="N35" s="1">
        <v>0.44285879629629626</v>
      </c>
      <c r="O35" s="1">
        <f t="shared" si="4"/>
        <v>0.005856481481481435</v>
      </c>
      <c r="P35">
        <v>44</v>
      </c>
      <c r="Q35" s="1">
        <v>0.45222222222222225</v>
      </c>
      <c r="R35" s="1">
        <f t="shared" si="5"/>
        <v>0.009363425925925983</v>
      </c>
      <c r="S35">
        <v>50</v>
      </c>
      <c r="T35" s="1">
        <v>0.45815972222222223</v>
      </c>
      <c r="U35" s="1">
        <f t="shared" si="6"/>
        <v>0.0059374999999999845</v>
      </c>
      <c r="V35">
        <v>46</v>
      </c>
      <c r="W35" s="1">
        <v>0.46144675925925926</v>
      </c>
      <c r="X35" s="1">
        <f t="shared" si="7"/>
        <v>0.0032870370370370328</v>
      </c>
      <c r="Y35">
        <v>51</v>
      </c>
      <c r="Z35" s="1">
        <v>0.47047453703703707</v>
      </c>
      <c r="AA35" s="1">
        <f t="shared" si="8"/>
        <v>0.009027777777777801</v>
      </c>
      <c r="AB35">
        <v>48</v>
      </c>
      <c r="AC35" s="1">
        <v>0.4744097222222223</v>
      </c>
      <c r="AD35" s="1">
        <f t="shared" si="9"/>
        <v>0.003935185185185208</v>
      </c>
      <c r="AE35">
        <v>49</v>
      </c>
      <c r="AF35" s="1">
        <v>0.4763310185185185</v>
      </c>
      <c r="AG35" s="1">
        <f t="shared" si="10"/>
        <v>0.0019212962962962266</v>
      </c>
      <c r="AH35">
        <v>45</v>
      </c>
      <c r="AI35" s="1">
        <v>0.4800578703703704</v>
      </c>
      <c r="AJ35" s="1">
        <f t="shared" si="11"/>
        <v>0.003726851851851898</v>
      </c>
      <c r="AK35">
        <v>42</v>
      </c>
      <c r="AL35" s="1">
        <v>0.48516203703703703</v>
      </c>
      <c r="AM35" s="1">
        <f t="shared" si="12"/>
        <v>0.005104166666666632</v>
      </c>
      <c r="AN35">
        <v>52</v>
      </c>
      <c r="AO35" s="1">
        <v>0.4900115740740741</v>
      </c>
      <c r="AP35" s="1">
        <f t="shared" si="13"/>
        <v>0.004849537037037055</v>
      </c>
      <c r="AQ35">
        <v>53</v>
      </c>
      <c r="AR35" s="1">
        <v>0.4928356481481482</v>
      </c>
      <c r="AS35" s="1">
        <f t="shared" si="14"/>
        <v>0.00282407407407409</v>
      </c>
      <c r="AT35">
        <v>37</v>
      </c>
      <c r="AU35" s="1">
        <v>0.4949074074074074</v>
      </c>
      <c r="AV35" s="1">
        <f t="shared" si="15"/>
        <v>0.0020717592592592315</v>
      </c>
      <c r="AY35" s="1"/>
      <c r="BB35" s="1"/>
    </row>
    <row r="36" spans="1:54" ht="12.75">
      <c r="A36" s="8">
        <v>20</v>
      </c>
      <c r="B36" s="2" t="s">
        <v>173</v>
      </c>
      <c r="C36" s="8" t="s">
        <v>90</v>
      </c>
      <c r="D36" t="s">
        <v>65</v>
      </c>
      <c r="E36">
        <v>443963</v>
      </c>
      <c r="F36" s="7">
        <f t="shared" si="16"/>
        <v>0.06521990740740741</v>
      </c>
      <c r="G36" s="1">
        <v>0.43613425925925925</v>
      </c>
      <c r="H36" s="1">
        <v>0.5013541666666667</v>
      </c>
      <c r="I36">
        <v>13</v>
      </c>
      <c r="J36">
        <v>43</v>
      </c>
      <c r="K36" s="1">
        <v>0.44472222222222224</v>
      </c>
      <c r="L36" s="1">
        <f t="shared" si="3"/>
        <v>0.008587962962962992</v>
      </c>
      <c r="M36">
        <v>47</v>
      </c>
      <c r="N36" s="1">
        <v>0.45394675925925926</v>
      </c>
      <c r="O36" s="1">
        <f t="shared" si="4"/>
        <v>0.009224537037037017</v>
      </c>
      <c r="P36">
        <v>44</v>
      </c>
      <c r="Q36" s="1">
        <v>0.46759259259259256</v>
      </c>
      <c r="R36" s="1">
        <f t="shared" si="5"/>
        <v>0.013645833333333302</v>
      </c>
      <c r="S36">
        <v>50</v>
      </c>
      <c r="T36" s="1">
        <v>0.4714467592592593</v>
      </c>
      <c r="U36" s="1">
        <f t="shared" si="6"/>
        <v>0.003854166666666714</v>
      </c>
      <c r="V36">
        <v>46</v>
      </c>
      <c r="W36" s="1">
        <v>0.47541666666666665</v>
      </c>
      <c r="X36" s="1">
        <f t="shared" si="7"/>
        <v>0.00396990740740738</v>
      </c>
      <c r="Y36">
        <v>51</v>
      </c>
      <c r="Z36" s="1">
        <v>0.48129629629629633</v>
      </c>
      <c r="AA36" s="1">
        <f t="shared" si="8"/>
        <v>0.005879629629629679</v>
      </c>
      <c r="AB36">
        <v>48</v>
      </c>
      <c r="AC36" s="1">
        <v>0.48483796296296294</v>
      </c>
      <c r="AD36" s="1">
        <f t="shared" si="9"/>
        <v>0.0035416666666666097</v>
      </c>
      <c r="AE36">
        <v>49</v>
      </c>
      <c r="AF36" s="1">
        <v>0.4866782407407408</v>
      </c>
      <c r="AG36" s="1">
        <f t="shared" si="10"/>
        <v>0.0018402777777778434</v>
      </c>
      <c r="AH36">
        <v>45</v>
      </c>
      <c r="AI36" s="1">
        <v>0.4882986111111111</v>
      </c>
      <c r="AJ36" s="1">
        <f t="shared" si="11"/>
        <v>0.0016203703703703276</v>
      </c>
      <c r="AK36">
        <v>42</v>
      </c>
      <c r="AL36" s="1">
        <v>0.4927546296296296</v>
      </c>
      <c r="AM36" s="1">
        <f t="shared" si="12"/>
        <v>0.004456018518518512</v>
      </c>
      <c r="AN36">
        <v>52</v>
      </c>
      <c r="AO36" s="1">
        <v>0.4956481481481481</v>
      </c>
      <c r="AP36" s="1">
        <f t="shared" si="13"/>
        <v>0.0028935185185184897</v>
      </c>
      <c r="AQ36">
        <v>53</v>
      </c>
      <c r="AR36" s="1">
        <v>0.4991666666666667</v>
      </c>
      <c r="AS36" s="1">
        <f t="shared" si="14"/>
        <v>0.0035185185185185874</v>
      </c>
      <c r="AT36">
        <v>37</v>
      </c>
      <c r="AU36" s="1">
        <v>0.5004976851851851</v>
      </c>
      <c r="AV36" s="1">
        <f t="shared" si="15"/>
        <v>0.001331018518518412</v>
      </c>
      <c r="AY36" s="1"/>
      <c r="BB36" s="1"/>
    </row>
    <row r="37" spans="1:54" ht="12.75">
      <c r="A37">
        <v>21</v>
      </c>
      <c r="B37" s="2" t="s">
        <v>173</v>
      </c>
      <c r="C37" s="8" t="s">
        <v>81</v>
      </c>
      <c r="D37" t="s">
        <v>75</v>
      </c>
      <c r="E37">
        <v>332835</v>
      </c>
      <c r="F37" s="7">
        <f t="shared" si="16"/>
        <v>0.07116898148148149</v>
      </c>
      <c r="G37" s="1">
        <v>0.467337962962963</v>
      </c>
      <c r="H37" s="1">
        <v>0.5385069444444445</v>
      </c>
      <c r="I37">
        <v>13</v>
      </c>
      <c r="J37">
        <v>43</v>
      </c>
      <c r="K37" s="1">
        <v>0.47414351851851855</v>
      </c>
      <c r="L37" s="1">
        <f t="shared" si="3"/>
        <v>0.006805555555555565</v>
      </c>
      <c r="M37">
        <v>47</v>
      </c>
      <c r="N37" s="1">
        <v>0.47975694444444444</v>
      </c>
      <c r="O37" s="1">
        <f t="shared" si="4"/>
        <v>0.005613425925925897</v>
      </c>
      <c r="P37">
        <v>44</v>
      </c>
      <c r="Q37" s="1">
        <v>0.4867824074074074</v>
      </c>
      <c r="R37" s="1">
        <f t="shared" si="5"/>
        <v>0.0070254629629629695</v>
      </c>
      <c r="S37">
        <v>50</v>
      </c>
      <c r="T37" s="1">
        <v>0.49219907407407404</v>
      </c>
      <c r="U37" s="1">
        <f t="shared" si="6"/>
        <v>0.005416666666666625</v>
      </c>
      <c r="V37">
        <v>46</v>
      </c>
      <c r="W37" s="1">
        <v>0.4954861111111111</v>
      </c>
      <c r="X37" s="1">
        <f t="shared" si="7"/>
        <v>0.0032870370370370883</v>
      </c>
      <c r="Y37">
        <v>51</v>
      </c>
      <c r="Z37" s="1">
        <v>0.5025810185185186</v>
      </c>
      <c r="AA37" s="1">
        <f t="shared" si="8"/>
        <v>0.007094907407407425</v>
      </c>
      <c r="AB37">
        <v>48</v>
      </c>
      <c r="AC37" s="1">
        <v>0.5067939814814815</v>
      </c>
      <c r="AD37" s="1">
        <f t="shared" si="9"/>
        <v>0.004212962962962918</v>
      </c>
      <c r="AE37">
        <v>49</v>
      </c>
      <c r="AF37" s="1">
        <v>0.5167476851851852</v>
      </c>
      <c r="AG37" s="1">
        <f t="shared" si="10"/>
        <v>0.009953703703703742</v>
      </c>
      <c r="AH37">
        <v>45</v>
      </c>
      <c r="AI37" s="1">
        <v>0.5195949074074074</v>
      </c>
      <c r="AJ37" s="1">
        <f t="shared" si="11"/>
        <v>0.002847222222222223</v>
      </c>
      <c r="AK37">
        <v>42</v>
      </c>
      <c r="AL37" s="1">
        <v>0.526099537037037</v>
      </c>
      <c r="AM37" s="1">
        <f t="shared" si="12"/>
        <v>0.00650462962962961</v>
      </c>
      <c r="AN37">
        <v>52</v>
      </c>
      <c r="AO37" s="1">
        <v>0.5331018518518519</v>
      </c>
      <c r="AP37" s="1">
        <f t="shared" si="13"/>
        <v>0.007002314814814836</v>
      </c>
      <c r="AQ37">
        <v>53</v>
      </c>
      <c r="AR37" s="1">
        <v>0.5360185185185186</v>
      </c>
      <c r="AS37" s="1">
        <f t="shared" si="14"/>
        <v>0.0029166666666666785</v>
      </c>
      <c r="AT37">
        <v>37</v>
      </c>
      <c r="AU37" s="1">
        <v>0.5376388888888889</v>
      </c>
      <c r="AV37" s="1">
        <f t="shared" si="15"/>
        <v>0.0016203703703703276</v>
      </c>
      <c r="AY37" s="1"/>
      <c r="BB37" s="1"/>
    </row>
    <row r="38" spans="2:45" ht="12.75">
      <c r="B38" s="2" t="s">
        <v>173</v>
      </c>
      <c r="C38" s="8" t="s">
        <v>106</v>
      </c>
      <c r="D38" t="s">
        <v>67</v>
      </c>
      <c r="E38">
        <v>339875</v>
      </c>
      <c r="F38" s="11">
        <f t="shared" si="16"/>
        <v>0.06819444444444445</v>
      </c>
      <c r="G38" s="1">
        <v>0.4296875</v>
      </c>
      <c r="H38" s="1">
        <v>0.49788194444444445</v>
      </c>
      <c r="I38">
        <v>9</v>
      </c>
      <c r="J38">
        <v>43</v>
      </c>
      <c r="K38" s="1">
        <v>0.4354050925925926</v>
      </c>
      <c r="L38" s="1">
        <f t="shared" si="3"/>
        <v>0.00571759259259258</v>
      </c>
      <c r="M38">
        <v>47</v>
      </c>
      <c r="N38" s="1">
        <v>0.4428240740740741</v>
      </c>
      <c r="O38" s="1">
        <f t="shared" si="4"/>
        <v>0.0074189814814815125</v>
      </c>
      <c r="P38">
        <v>44</v>
      </c>
      <c r="Q38" s="1">
        <v>0.46435185185185185</v>
      </c>
      <c r="R38" s="1">
        <f t="shared" si="5"/>
        <v>0.021527777777777757</v>
      </c>
      <c r="S38">
        <v>50</v>
      </c>
      <c r="T38" s="1">
        <v>0.47098379629629633</v>
      </c>
      <c r="U38" s="1">
        <f t="shared" si="6"/>
        <v>0.006631944444444482</v>
      </c>
      <c r="V38">
        <v>46</v>
      </c>
      <c r="W38" s="1">
        <v>0.47510416666666666</v>
      </c>
      <c r="X38" s="1">
        <f t="shared" si="7"/>
        <v>0.00412037037037033</v>
      </c>
      <c r="Y38">
        <v>51</v>
      </c>
      <c r="Z38" s="1">
        <v>0.4803125</v>
      </c>
      <c r="AA38" s="1">
        <f t="shared" si="8"/>
        <v>0.005208333333333315</v>
      </c>
      <c r="AB38">
        <v>48</v>
      </c>
      <c r="AC38" s="1">
        <v>0.4882870370370371</v>
      </c>
      <c r="AD38" s="1">
        <f t="shared" si="9"/>
        <v>0.0079745370370371</v>
      </c>
      <c r="AE38">
        <v>49</v>
      </c>
      <c r="AF38" s="1">
        <v>0.4905671296296296</v>
      </c>
      <c r="AG38" s="1">
        <f t="shared" si="10"/>
        <v>0.002280092592592542</v>
      </c>
      <c r="AH38">
        <v>45</v>
      </c>
      <c r="AI38" s="1">
        <v>0.4928125</v>
      </c>
      <c r="AJ38" s="1">
        <f t="shared" si="11"/>
        <v>0.00224537037037037</v>
      </c>
      <c r="AM38" s="1"/>
      <c r="AP38" s="1"/>
      <c r="AS38" s="1"/>
    </row>
    <row r="39" spans="3:36" ht="12.75">
      <c r="C39" s="8"/>
      <c r="F39" s="11"/>
      <c r="G39" s="1"/>
      <c r="H39" s="1"/>
      <c r="K39" s="1"/>
      <c r="L39" s="1"/>
      <c r="N39" s="1"/>
      <c r="O39" s="1"/>
      <c r="Q39" s="1"/>
      <c r="R39" s="1"/>
      <c r="T39" s="1"/>
      <c r="U39" s="1"/>
      <c r="W39" s="1"/>
      <c r="X39" s="1"/>
      <c r="Z39" s="1"/>
      <c r="AA39" s="1"/>
      <c r="AC39" s="1"/>
      <c r="AD39" s="1"/>
      <c r="AF39" s="1"/>
      <c r="AG39" s="1"/>
      <c r="AI39" s="1"/>
      <c r="AJ39" s="1"/>
    </row>
    <row r="40" spans="3:36" ht="12.75">
      <c r="C40" s="9" t="s">
        <v>55</v>
      </c>
      <c r="F40" s="11"/>
      <c r="G40" s="1"/>
      <c r="H40" s="1"/>
      <c r="K40" s="1"/>
      <c r="L40" s="1"/>
      <c r="N40" s="1"/>
      <c r="O40" s="1"/>
      <c r="Q40" s="1"/>
      <c r="R40" s="1"/>
      <c r="T40" s="1"/>
      <c r="U40" s="1"/>
      <c r="W40" s="1"/>
      <c r="X40" s="1"/>
      <c r="Z40" s="1"/>
      <c r="AA40" s="1"/>
      <c r="AC40" s="1"/>
      <c r="AD40" s="1"/>
      <c r="AF40" s="1"/>
      <c r="AG40" s="1"/>
      <c r="AI40" s="1"/>
      <c r="AJ40" s="1"/>
    </row>
    <row r="41" spans="1:33" ht="12.75">
      <c r="A41">
        <v>1</v>
      </c>
      <c r="B41" s="2" t="s">
        <v>171</v>
      </c>
      <c r="C41" s="10" t="s">
        <v>154</v>
      </c>
      <c r="D41" t="s">
        <v>89</v>
      </c>
      <c r="E41">
        <v>45569</v>
      </c>
      <c r="F41" s="7">
        <f aca="true" t="shared" si="17" ref="F41:F70">SUM(H41-G41)</f>
        <v>0.014224537037037077</v>
      </c>
      <c r="G41" s="1">
        <v>0.4740393518518518</v>
      </c>
      <c r="H41" s="1">
        <v>0.4882638888888889</v>
      </c>
      <c r="I41">
        <v>7</v>
      </c>
      <c r="J41">
        <v>48</v>
      </c>
      <c r="K41" s="1">
        <v>0.47601851851851856</v>
      </c>
      <c r="L41" s="1">
        <f t="shared" si="3"/>
        <v>0.001979166666666754</v>
      </c>
      <c r="M41">
        <v>49</v>
      </c>
      <c r="N41" s="1">
        <v>0.4768981481481482</v>
      </c>
      <c r="O41" s="1">
        <f t="shared" si="4"/>
        <v>0.0008796296296296191</v>
      </c>
      <c r="P41">
        <v>50</v>
      </c>
      <c r="Q41" s="1">
        <v>0.47868055555555555</v>
      </c>
      <c r="R41" s="1">
        <f t="shared" si="5"/>
        <v>0.0017824074074073715</v>
      </c>
      <c r="S41">
        <v>51</v>
      </c>
      <c r="T41" s="1">
        <v>0.48125</v>
      </c>
      <c r="U41" s="1">
        <f t="shared" si="6"/>
        <v>0.0025694444444444575</v>
      </c>
      <c r="V41">
        <v>52</v>
      </c>
      <c r="W41" s="1">
        <v>0.48436342592592596</v>
      </c>
      <c r="X41" s="1">
        <f t="shared" si="7"/>
        <v>0.00311342592592595</v>
      </c>
      <c r="Y41">
        <v>53</v>
      </c>
      <c r="Z41" s="1">
        <v>0.48641203703703706</v>
      </c>
      <c r="AA41" s="1">
        <f t="shared" si="8"/>
        <v>0.0020486111111110983</v>
      </c>
      <c r="AB41">
        <v>37</v>
      </c>
      <c r="AC41" s="1">
        <v>0.4877199074074074</v>
      </c>
      <c r="AD41" s="1">
        <f t="shared" si="9"/>
        <v>0.0013078703703703343</v>
      </c>
      <c r="AG41" s="1"/>
    </row>
    <row r="42" spans="1:33" ht="12.75">
      <c r="A42">
        <v>2</v>
      </c>
      <c r="B42" s="2" t="s">
        <v>171</v>
      </c>
      <c r="C42" s="10" t="s">
        <v>86</v>
      </c>
      <c r="D42" t="s">
        <v>73</v>
      </c>
      <c r="E42">
        <v>888343</v>
      </c>
      <c r="F42" s="7">
        <f t="shared" si="17"/>
        <v>0.015173611111111096</v>
      </c>
      <c r="G42" s="1">
        <v>0.49997685185185187</v>
      </c>
      <c r="H42" s="1">
        <v>0.515150462962963</v>
      </c>
      <c r="I42">
        <v>7</v>
      </c>
      <c r="J42">
        <v>48</v>
      </c>
      <c r="K42" s="1">
        <v>0.5023495370370371</v>
      </c>
      <c r="L42" s="1">
        <f t="shared" si="3"/>
        <v>0.0023726851851852415</v>
      </c>
      <c r="M42">
        <v>49</v>
      </c>
      <c r="N42" s="1">
        <v>0.5034606481481482</v>
      </c>
      <c r="O42" s="1">
        <f t="shared" si="4"/>
        <v>0.0011111111111110628</v>
      </c>
      <c r="P42">
        <v>50</v>
      </c>
      <c r="Q42" s="1">
        <v>0.5051851851851852</v>
      </c>
      <c r="R42" s="1">
        <f t="shared" si="5"/>
        <v>0.0017245370370370106</v>
      </c>
      <c r="S42">
        <v>51</v>
      </c>
      <c r="T42" s="1">
        <v>0.5082986111111111</v>
      </c>
      <c r="U42" s="1">
        <f t="shared" si="6"/>
        <v>0.0031134259259258945</v>
      </c>
      <c r="V42">
        <v>52</v>
      </c>
      <c r="W42" s="1">
        <v>0.5114930555555556</v>
      </c>
      <c r="X42" s="1">
        <f t="shared" si="7"/>
        <v>0.0031944444444444997</v>
      </c>
      <c r="Y42">
        <v>53</v>
      </c>
      <c r="Z42" s="1">
        <v>0.5134490740740741</v>
      </c>
      <c r="AA42" s="1">
        <f t="shared" si="8"/>
        <v>0.0019560185185185652</v>
      </c>
      <c r="AB42">
        <v>37</v>
      </c>
      <c r="AC42" s="1">
        <v>0.5146643518518519</v>
      </c>
      <c r="AD42" s="1">
        <f t="shared" si="9"/>
        <v>0.0012152777777777457</v>
      </c>
      <c r="AG42" s="1"/>
    </row>
    <row r="43" spans="1:33" ht="12.75">
      <c r="A43">
        <v>3</v>
      </c>
      <c r="B43" s="2" t="s">
        <v>171</v>
      </c>
      <c r="C43" s="10" t="s">
        <v>76</v>
      </c>
      <c r="D43" t="s">
        <v>60</v>
      </c>
      <c r="E43">
        <v>339872</v>
      </c>
      <c r="F43" s="7">
        <f t="shared" si="17"/>
        <v>0.017025462962962923</v>
      </c>
      <c r="G43" s="1">
        <v>0.5061689814814815</v>
      </c>
      <c r="H43" s="1">
        <v>0.5231944444444444</v>
      </c>
      <c r="I43">
        <v>7</v>
      </c>
      <c r="J43">
        <v>48</v>
      </c>
      <c r="K43" s="1">
        <v>0.508900462962963</v>
      </c>
      <c r="L43" s="1">
        <f t="shared" si="3"/>
        <v>0.0027314814814815014</v>
      </c>
      <c r="M43">
        <v>49</v>
      </c>
      <c r="N43" s="1">
        <v>0.5102430555555556</v>
      </c>
      <c r="O43" s="1">
        <f t="shared" si="4"/>
        <v>0.0013425925925926174</v>
      </c>
      <c r="P43">
        <v>50</v>
      </c>
      <c r="Q43" s="1">
        <v>0.5119328703703704</v>
      </c>
      <c r="R43" s="1">
        <f t="shared" si="5"/>
        <v>0.001689814814814783</v>
      </c>
      <c r="S43">
        <v>51</v>
      </c>
      <c r="T43" s="1">
        <v>0.5161111111111111</v>
      </c>
      <c r="U43" s="1">
        <f t="shared" si="6"/>
        <v>0.004178240740740691</v>
      </c>
      <c r="V43">
        <v>52</v>
      </c>
      <c r="W43" s="1">
        <v>0.5187731481481481</v>
      </c>
      <c r="X43" s="1">
        <f t="shared" si="7"/>
        <v>0.002662037037037046</v>
      </c>
      <c r="Y43">
        <v>53</v>
      </c>
      <c r="Z43" s="1">
        <v>0.5212268518518518</v>
      </c>
      <c r="AA43" s="1">
        <f t="shared" si="8"/>
        <v>0.00245370370370368</v>
      </c>
      <c r="AB43">
        <v>37</v>
      </c>
      <c r="AC43" s="1">
        <v>0.5226388888888889</v>
      </c>
      <c r="AD43" s="1">
        <f t="shared" si="9"/>
        <v>0.0014120370370370727</v>
      </c>
      <c r="AG43" s="1"/>
    </row>
    <row r="44" spans="1:33" ht="12.75">
      <c r="A44">
        <v>4</v>
      </c>
      <c r="B44" s="2" t="s">
        <v>171</v>
      </c>
      <c r="C44" s="10" t="s">
        <v>87</v>
      </c>
      <c r="D44" t="s">
        <v>73</v>
      </c>
      <c r="E44">
        <v>2014507</v>
      </c>
      <c r="F44" s="7">
        <f t="shared" si="17"/>
        <v>0.017118055555555567</v>
      </c>
      <c r="G44" s="1">
        <v>0.4979513888888889</v>
      </c>
      <c r="H44" s="1">
        <v>0.5150694444444445</v>
      </c>
      <c r="I44">
        <v>7</v>
      </c>
      <c r="J44">
        <v>48</v>
      </c>
      <c r="K44" s="1">
        <v>0.5017824074074074</v>
      </c>
      <c r="L44" s="1">
        <f t="shared" si="3"/>
        <v>0.0038310185185185253</v>
      </c>
      <c r="M44">
        <v>49</v>
      </c>
      <c r="N44" s="1">
        <v>0.5027199074074075</v>
      </c>
      <c r="O44" s="1">
        <f t="shared" si="4"/>
        <v>0.0009375000000000355</v>
      </c>
      <c r="P44">
        <v>50</v>
      </c>
      <c r="Q44" s="1">
        <v>0.5045601851851852</v>
      </c>
      <c r="R44" s="1">
        <f t="shared" si="5"/>
        <v>0.0018402777777777324</v>
      </c>
      <c r="S44">
        <v>51</v>
      </c>
      <c r="T44" s="1">
        <v>0.5077199074074074</v>
      </c>
      <c r="U44" s="1">
        <f t="shared" si="6"/>
        <v>0.003159722222222161</v>
      </c>
      <c r="V44">
        <v>52</v>
      </c>
      <c r="W44" s="1">
        <v>0.511099537037037</v>
      </c>
      <c r="X44" s="1">
        <f t="shared" si="7"/>
        <v>0.003379629629629677</v>
      </c>
      <c r="Y44">
        <v>53</v>
      </c>
      <c r="Z44" s="1">
        <v>0.5130439814814814</v>
      </c>
      <c r="AA44" s="1">
        <f t="shared" si="8"/>
        <v>0.0019444444444444153</v>
      </c>
      <c r="AB44">
        <v>37</v>
      </c>
      <c r="AC44" s="1">
        <v>0.5145717592592592</v>
      </c>
      <c r="AD44" s="1">
        <f t="shared" si="9"/>
        <v>0.0015277777777777946</v>
      </c>
      <c r="AG44" s="1"/>
    </row>
    <row r="45" spans="1:33" ht="12.75">
      <c r="A45">
        <v>5</v>
      </c>
      <c r="B45" s="2" t="s">
        <v>171</v>
      </c>
      <c r="C45" s="10" t="s">
        <v>176</v>
      </c>
      <c r="D45" t="s">
        <v>49</v>
      </c>
      <c r="E45">
        <v>45537</v>
      </c>
      <c r="F45" s="7">
        <f t="shared" si="17"/>
        <v>0.018993055555555638</v>
      </c>
      <c r="G45" s="1">
        <v>0.5026157407407407</v>
      </c>
      <c r="H45" s="1">
        <v>0.5216087962962963</v>
      </c>
      <c r="I45">
        <v>7</v>
      </c>
      <c r="J45">
        <v>48</v>
      </c>
      <c r="K45" s="1">
        <v>0.5055208333333333</v>
      </c>
      <c r="L45" s="1">
        <f t="shared" si="3"/>
        <v>0.0029050925925926396</v>
      </c>
      <c r="M45">
        <v>49</v>
      </c>
      <c r="N45" s="1">
        <v>0.5067476851851852</v>
      </c>
      <c r="O45" s="1">
        <f t="shared" si="4"/>
        <v>0.0012268518518518956</v>
      </c>
      <c r="P45">
        <v>50</v>
      </c>
      <c r="Q45" s="1">
        <v>0.5089467592592593</v>
      </c>
      <c r="R45" s="1">
        <f t="shared" si="5"/>
        <v>0.0021990740740740478</v>
      </c>
      <c r="S45">
        <v>51</v>
      </c>
      <c r="T45" s="1">
        <v>0.5120833333333333</v>
      </c>
      <c r="U45" s="1">
        <f t="shared" si="6"/>
        <v>0.0031365740740740833</v>
      </c>
      <c r="V45">
        <v>52</v>
      </c>
      <c r="W45" s="1">
        <v>0.5165856481481481</v>
      </c>
      <c r="X45" s="1">
        <f t="shared" si="7"/>
        <v>0.0045023148148147785</v>
      </c>
      <c r="Y45">
        <v>53</v>
      </c>
      <c r="Z45" s="1">
        <v>0.5195138888888889</v>
      </c>
      <c r="AA45" s="1">
        <f t="shared" si="8"/>
        <v>0.0029282407407408284</v>
      </c>
      <c r="AB45">
        <v>37</v>
      </c>
      <c r="AC45" s="1">
        <v>0.5210300925925926</v>
      </c>
      <c r="AD45" s="1">
        <f t="shared" si="9"/>
        <v>0.0015162037037036447</v>
      </c>
      <c r="AG45" s="1"/>
    </row>
    <row r="46" spans="1:33" ht="12.75">
      <c r="A46">
        <v>6</v>
      </c>
      <c r="B46" s="2" t="s">
        <v>171</v>
      </c>
      <c r="C46" s="8" t="s">
        <v>70</v>
      </c>
      <c r="D46" t="s">
        <v>71</v>
      </c>
      <c r="E46">
        <v>232807</v>
      </c>
      <c r="F46" s="7">
        <f t="shared" si="17"/>
        <v>0.019328703703703654</v>
      </c>
      <c r="G46" s="1">
        <v>0.4708333333333334</v>
      </c>
      <c r="H46" s="1">
        <v>0.49016203703703703</v>
      </c>
      <c r="I46">
        <v>7</v>
      </c>
      <c r="J46">
        <v>48</v>
      </c>
      <c r="K46" s="1">
        <v>0.4742939814814815</v>
      </c>
      <c r="L46" s="1">
        <f t="shared" si="3"/>
        <v>0.0034606481481481155</v>
      </c>
      <c r="M46">
        <v>49</v>
      </c>
      <c r="N46" s="1">
        <v>0.47541666666666665</v>
      </c>
      <c r="O46" s="1">
        <f t="shared" si="4"/>
        <v>0.0011226851851851571</v>
      </c>
      <c r="P46">
        <v>50</v>
      </c>
      <c r="Q46" s="1">
        <v>0.4775347222222222</v>
      </c>
      <c r="R46" s="1">
        <f t="shared" si="5"/>
        <v>0.0021180555555555536</v>
      </c>
      <c r="S46">
        <v>51</v>
      </c>
      <c r="T46" s="1">
        <v>0.48151620370370374</v>
      </c>
      <c r="U46" s="1">
        <f t="shared" si="6"/>
        <v>0.00398148148148153</v>
      </c>
      <c r="V46">
        <v>52</v>
      </c>
      <c r="W46" s="1">
        <v>0.4859027777777778</v>
      </c>
      <c r="X46" s="1">
        <f t="shared" si="7"/>
        <v>0.004386574074074057</v>
      </c>
      <c r="Y46">
        <v>53</v>
      </c>
      <c r="Z46" s="1">
        <v>0.48792824074074076</v>
      </c>
      <c r="AA46" s="1">
        <f t="shared" si="8"/>
        <v>0.002025462962962965</v>
      </c>
      <c r="AB46">
        <v>37</v>
      </c>
      <c r="AC46" s="1">
        <v>0.48945601851851855</v>
      </c>
      <c r="AD46" s="1">
        <f t="shared" si="9"/>
        <v>0.0015277777777777946</v>
      </c>
      <c r="AG46" s="1"/>
    </row>
    <row r="47" spans="1:33" ht="12.75">
      <c r="A47">
        <v>7</v>
      </c>
      <c r="B47" s="2" t="s">
        <v>171</v>
      </c>
      <c r="C47" s="10" t="s">
        <v>161</v>
      </c>
      <c r="D47" t="s">
        <v>89</v>
      </c>
      <c r="E47">
        <v>1396235</v>
      </c>
      <c r="F47" s="7">
        <f t="shared" si="17"/>
        <v>0.020659722222222232</v>
      </c>
      <c r="G47" s="1">
        <v>0.5218402777777778</v>
      </c>
      <c r="H47" s="1">
        <v>0.5425</v>
      </c>
      <c r="I47">
        <v>7</v>
      </c>
      <c r="J47">
        <v>48</v>
      </c>
      <c r="K47" s="1">
        <v>0.5245949074074074</v>
      </c>
      <c r="L47" s="1">
        <f t="shared" si="3"/>
        <v>0.00275462962962969</v>
      </c>
      <c r="M47">
        <v>49</v>
      </c>
      <c r="N47" s="1">
        <v>0.5259837962962963</v>
      </c>
      <c r="O47" s="1">
        <f t="shared" si="4"/>
        <v>0.001388888888888884</v>
      </c>
      <c r="P47">
        <v>50</v>
      </c>
      <c r="Q47" s="1">
        <v>0.5284606481481481</v>
      </c>
      <c r="R47" s="1">
        <f t="shared" si="5"/>
        <v>0.002476851851851758</v>
      </c>
      <c r="S47">
        <v>51</v>
      </c>
      <c r="T47" s="1">
        <v>0.5310648148148148</v>
      </c>
      <c r="U47" s="1">
        <f t="shared" si="6"/>
        <v>0.0026041666666667407</v>
      </c>
      <c r="V47">
        <v>52</v>
      </c>
      <c r="W47" s="1">
        <v>0.5379976851851852</v>
      </c>
      <c r="X47" s="1">
        <f t="shared" si="7"/>
        <v>0.006932870370370381</v>
      </c>
      <c r="Y47">
        <v>53</v>
      </c>
      <c r="Z47" s="1">
        <v>0.5405902777777778</v>
      </c>
      <c r="AA47" s="1">
        <f t="shared" si="8"/>
        <v>0.002592592592592591</v>
      </c>
      <c r="AB47">
        <v>37</v>
      </c>
      <c r="AC47" s="1">
        <v>0.5419444444444445</v>
      </c>
      <c r="AD47" s="1">
        <f t="shared" si="9"/>
        <v>0.0013541666666666563</v>
      </c>
      <c r="AG47" s="1"/>
    </row>
    <row r="48" spans="1:33" ht="12.75">
      <c r="A48">
        <v>8</v>
      </c>
      <c r="B48" s="2" t="s">
        <v>171</v>
      </c>
      <c r="C48" s="10" t="s">
        <v>135</v>
      </c>
      <c r="D48" t="s">
        <v>65</v>
      </c>
      <c r="E48">
        <v>2014512</v>
      </c>
      <c r="F48" s="7">
        <f t="shared" si="17"/>
        <v>0.020844907407407354</v>
      </c>
      <c r="G48" s="1">
        <v>0.4712731481481482</v>
      </c>
      <c r="H48" s="1">
        <v>0.49211805555555554</v>
      </c>
      <c r="I48">
        <v>7</v>
      </c>
      <c r="J48">
        <v>48</v>
      </c>
      <c r="K48" s="1">
        <v>0.4743981481481481</v>
      </c>
      <c r="L48" s="1">
        <f t="shared" si="3"/>
        <v>0.0031249999999999334</v>
      </c>
      <c r="M48">
        <v>49</v>
      </c>
      <c r="N48" s="1">
        <v>0.4757638888888889</v>
      </c>
      <c r="O48" s="1">
        <f t="shared" si="4"/>
        <v>0.0013657407407407507</v>
      </c>
      <c r="P48">
        <v>50</v>
      </c>
      <c r="Q48" s="1">
        <v>0.4791087962962963</v>
      </c>
      <c r="R48" s="1">
        <f t="shared" si="5"/>
        <v>0.003344907407407449</v>
      </c>
      <c r="S48">
        <v>51</v>
      </c>
      <c r="T48" s="1">
        <v>0.4828472222222222</v>
      </c>
      <c r="U48" s="1">
        <f t="shared" si="6"/>
        <v>0.003738425925925881</v>
      </c>
      <c r="V48">
        <v>52</v>
      </c>
      <c r="W48" s="1">
        <v>0.4865625</v>
      </c>
      <c r="X48" s="1">
        <f t="shared" si="7"/>
        <v>0.0037152777777778034</v>
      </c>
      <c r="Y48">
        <v>53</v>
      </c>
      <c r="Z48" s="1">
        <v>0.4893518518518518</v>
      </c>
      <c r="AA48" s="1">
        <f t="shared" si="8"/>
        <v>0.002789351851851807</v>
      </c>
      <c r="AB48">
        <v>37</v>
      </c>
      <c r="AC48" s="1">
        <v>0.49148148148148146</v>
      </c>
      <c r="AD48" s="1">
        <f t="shared" si="9"/>
        <v>0.002129629629629648</v>
      </c>
      <c r="AG48" s="1"/>
    </row>
    <row r="49" spans="1:33" ht="12.75">
      <c r="A49">
        <v>9</v>
      </c>
      <c r="B49" s="2" t="s">
        <v>171</v>
      </c>
      <c r="C49" s="10" t="s">
        <v>102</v>
      </c>
      <c r="D49" t="s">
        <v>65</v>
      </c>
      <c r="E49">
        <v>45942</v>
      </c>
      <c r="F49" s="7">
        <f t="shared" si="17"/>
        <v>0.021134259259259214</v>
      </c>
      <c r="G49" s="1">
        <v>0.42534722222222227</v>
      </c>
      <c r="H49" s="1">
        <v>0.4464814814814815</v>
      </c>
      <c r="I49">
        <v>7</v>
      </c>
      <c r="J49">
        <v>48</v>
      </c>
      <c r="K49" s="1">
        <v>0.4284953703703704</v>
      </c>
      <c r="L49" s="1">
        <f t="shared" si="3"/>
        <v>0.003148148148148122</v>
      </c>
      <c r="M49">
        <v>49</v>
      </c>
      <c r="N49" s="1">
        <v>0.43027777777777776</v>
      </c>
      <c r="O49" s="1">
        <f t="shared" si="4"/>
        <v>0.0017824074074073715</v>
      </c>
      <c r="P49">
        <v>50</v>
      </c>
      <c r="Q49" s="1">
        <v>0.4330671296296296</v>
      </c>
      <c r="R49" s="1">
        <f t="shared" si="5"/>
        <v>0.0027893518518518623</v>
      </c>
      <c r="S49">
        <v>51</v>
      </c>
      <c r="T49" s="1">
        <v>0.43643518518518515</v>
      </c>
      <c r="U49" s="1">
        <f t="shared" si="6"/>
        <v>0.003368055555555527</v>
      </c>
      <c r="V49">
        <v>52</v>
      </c>
      <c r="W49" s="1">
        <v>0.4419907407407408</v>
      </c>
      <c r="X49" s="1">
        <f t="shared" si="7"/>
        <v>0.005555555555555647</v>
      </c>
      <c r="Y49">
        <v>53</v>
      </c>
      <c r="Z49" s="1">
        <v>0.4443981481481481</v>
      </c>
      <c r="AA49" s="1">
        <f t="shared" si="8"/>
        <v>0.0024074074074073026</v>
      </c>
      <c r="AB49">
        <v>37</v>
      </c>
      <c r="AC49" s="1">
        <v>0.44590277777777776</v>
      </c>
      <c r="AD49" s="1">
        <f t="shared" si="9"/>
        <v>0.0015046296296296613</v>
      </c>
      <c r="AG49" s="1"/>
    </row>
    <row r="50" spans="1:33" ht="12.75">
      <c r="A50">
        <v>10</v>
      </c>
      <c r="B50" s="2" t="s">
        <v>171</v>
      </c>
      <c r="C50" s="10" t="s">
        <v>74</v>
      </c>
      <c r="D50" t="s">
        <v>75</v>
      </c>
      <c r="E50">
        <v>233619</v>
      </c>
      <c r="F50" s="7">
        <f t="shared" si="17"/>
        <v>0.02276620370370369</v>
      </c>
      <c r="G50" s="1">
        <v>0.4194907407407407</v>
      </c>
      <c r="H50" s="1">
        <v>0.4422569444444444</v>
      </c>
      <c r="I50">
        <v>7</v>
      </c>
      <c r="J50">
        <v>48</v>
      </c>
      <c r="K50" s="1">
        <v>0.4245601851851852</v>
      </c>
      <c r="L50" s="1">
        <f t="shared" si="3"/>
        <v>0.00506944444444446</v>
      </c>
      <c r="M50">
        <v>49</v>
      </c>
      <c r="N50" s="1">
        <v>0.4259375</v>
      </c>
      <c r="O50" s="1">
        <f t="shared" si="4"/>
        <v>0.001377314814814845</v>
      </c>
      <c r="P50">
        <v>50</v>
      </c>
      <c r="Q50" s="1">
        <v>0.428287037037037</v>
      </c>
      <c r="R50" s="1">
        <f t="shared" si="5"/>
        <v>0.0023495370370369972</v>
      </c>
      <c r="S50">
        <v>51</v>
      </c>
      <c r="T50" s="1">
        <v>0.43266203703703704</v>
      </c>
      <c r="U50" s="1">
        <f t="shared" si="6"/>
        <v>0.004375000000000018</v>
      </c>
      <c r="V50">
        <v>52</v>
      </c>
      <c r="W50" s="1">
        <v>0.4379166666666667</v>
      </c>
      <c r="X50" s="1">
        <f t="shared" si="7"/>
        <v>0.005254629629629637</v>
      </c>
      <c r="Y50">
        <v>53</v>
      </c>
      <c r="Z50" s="1">
        <v>0.4404166666666667</v>
      </c>
      <c r="AA50" s="1">
        <f t="shared" si="8"/>
        <v>0.0025000000000000022</v>
      </c>
      <c r="AB50">
        <v>37</v>
      </c>
      <c r="AC50" s="1">
        <v>0.44167824074074075</v>
      </c>
      <c r="AD50" s="1">
        <f t="shared" si="9"/>
        <v>0.0012615740740740677</v>
      </c>
      <c r="AG50" s="1"/>
    </row>
    <row r="51" spans="1:33" ht="12.75">
      <c r="A51">
        <v>11</v>
      </c>
      <c r="B51" s="2" t="s">
        <v>171</v>
      </c>
      <c r="C51" s="10" t="s">
        <v>138</v>
      </c>
      <c r="D51" t="s">
        <v>67</v>
      </c>
      <c r="E51">
        <v>448951</v>
      </c>
      <c r="F51" s="7">
        <f t="shared" si="17"/>
        <v>0.023078703703703685</v>
      </c>
      <c r="G51" s="1">
        <v>0.45708333333333334</v>
      </c>
      <c r="H51" s="1">
        <v>0.480162037037037</v>
      </c>
      <c r="I51">
        <v>7</v>
      </c>
      <c r="J51">
        <v>48</v>
      </c>
      <c r="K51" s="1">
        <v>0.46015046296296297</v>
      </c>
      <c r="L51" s="1">
        <f t="shared" si="3"/>
        <v>0.003067129629629628</v>
      </c>
      <c r="M51">
        <v>49</v>
      </c>
      <c r="N51" s="1">
        <v>0.4618055555555556</v>
      </c>
      <c r="O51" s="1">
        <f t="shared" si="4"/>
        <v>0.0016550925925926108</v>
      </c>
      <c r="P51">
        <v>50</v>
      </c>
      <c r="Q51" s="1">
        <v>0.46435185185185185</v>
      </c>
      <c r="R51" s="1">
        <f t="shared" si="5"/>
        <v>0.0025462962962962687</v>
      </c>
      <c r="S51">
        <v>51</v>
      </c>
      <c r="T51" s="1">
        <v>0.4699421296296296</v>
      </c>
      <c r="U51" s="1">
        <f t="shared" si="6"/>
        <v>0.0055902777777777635</v>
      </c>
      <c r="V51">
        <v>52</v>
      </c>
      <c r="W51" s="1">
        <v>0.4740625</v>
      </c>
      <c r="X51" s="1">
        <f t="shared" si="7"/>
        <v>0.004120370370370385</v>
      </c>
      <c r="Y51">
        <v>53</v>
      </c>
      <c r="Z51" s="1">
        <v>0.4778587962962963</v>
      </c>
      <c r="AA51" s="1">
        <f t="shared" si="8"/>
        <v>0.0037962962962962976</v>
      </c>
      <c r="AB51">
        <v>37</v>
      </c>
      <c r="AC51" s="1">
        <v>0.47945601851851855</v>
      </c>
      <c r="AD51" s="1">
        <f t="shared" si="9"/>
        <v>0.0015972222222222499</v>
      </c>
      <c r="AG51" s="1"/>
    </row>
    <row r="52" spans="1:33" ht="12.75">
      <c r="A52">
        <v>12</v>
      </c>
      <c r="B52" s="2" t="s">
        <v>171</v>
      </c>
      <c r="C52" s="10" t="s">
        <v>105</v>
      </c>
      <c r="D52" t="s">
        <v>65</v>
      </c>
      <c r="E52">
        <v>49923</v>
      </c>
      <c r="F52" s="7">
        <f t="shared" si="17"/>
        <v>0.024791666666666656</v>
      </c>
      <c r="G52" s="1">
        <v>0.5129513888888889</v>
      </c>
      <c r="H52" s="1">
        <v>0.5377430555555556</v>
      </c>
      <c r="I52">
        <v>7</v>
      </c>
      <c r="J52">
        <v>48</v>
      </c>
      <c r="K52" s="1">
        <v>0.5158101851851852</v>
      </c>
      <c r="L52" s="1">
        <f t="shared" si="3"/>
        <v>0.002858796296296262</v>
      </c>
      <c r="M52">
        <v>49</v>
      </c>
      <c r="N52" s="1">
        <v>0.5172916666666666</v>
      </c>
      <c r="O52" s="1">
        <f t="shared" si="4"/>
        <v>0.001481481481481417</v>
      </c>
      <c r="P52">
        <v>50</v>
      </c>
      <c r="Q52" s="1">
        <v>0.5200925925925927</v>
      </c>
      <c r="R52" s="1">
        <f t="shared" si="5"/>
        <v>0.0028009259259260677</v>
      </c>
      <c r="S52">
        <v>51</v>
      </c>
      <c r="T52" s="1">
        <v>0.5273032407407408</v>
      </c>
      <c r="U52" s="1">
        <f t="shared" si="6"/>
        <v>0.007210648148148091</v>
      </c>
      <c r="V52">
        <v>52</v>
      </c>
      <c r="W52" s="1">
        <v>0.5329398148148148</v>
      </c>
      <c r="X52" s="1">
        <f t="shared" si="7"/>
        <v>0.00563657407407403</v>
      </c>
      <c r="Y52">
        <v>53</v>
      </c>
      <c r="Z52" s="1">
        <v>0.5357523148148148</v>
      </c>
      <c r="AA52" s="1">
        <f t="shared" si="8"/>
        <v>0.0028124999999999956</v>
      </c>
      <c r="AB52">
        <v>37</v>
      </c>
      <c r="AC52" s="1">
        <v>0.5372569444444445</v>
      </c>
      <c r="AD52" s="1">
        <f t="shared" si="9"/>
        <v>0.0015046296296297168</v>
      </c>
      <c r="AG52" s="1"/>
    </row>
    <row r="53" spans="1:33" ht="12.75">
      <c r="A53">
        <v>13</v>
      </c>
      <c r="B53" s="2" t="s">
        <v>171</v>
      </c>
      <c r="C53" s="10" t="s">
        <v>137</v>
      </c>
      <c r="D53" t="s">
        <v>65</v>
      </c>
      <c r="E53">
        <v>2014508</v>
      </c>
      <c r="F53" s="7">
        <f t="shared" si="17"/>
        <v>0.02793981481481478</v>
      </c>
      <c r="G53" s="1">
        <v>0.4735069444444444</v>
      </c>
      <c r="H53" s="1">
        <v>0.5014467592592592</v>
      </c>
      <c r="I53">
        <v>7</v>
      </c>
      <c r="J53">
        <v>48</v>
      </c>
      <c r="K53" s="1">
        <v>0.47858796296296297</v>
      </c>
      <c r="L53" s="1">
        <f t="shared" si="3"/>
        <v>0.005081018518518554</v>
      </c>
      <c r="M53">
        <v>49</v>
      </c>
      <c r="N53" s="1">
        <v>0.4809953703703704</v>
      </c>
      <c r="O53" s="1">
        <f t="shared" si="4"/>
        <v>0.0024074074074074137</v>
      </c>
      <c r="P53">
        <v>50</v>
      </c>
      <c r="Q53" s="1">
        <v>0.4835416666666667</v>
      </c>
      <c r="R53" s="1">
        <f t="shared" si="5"/>
        <v>0.0025462962962963243</v>
      </c>
      <c r="S53">
        <v>51</v>
      </c>
      <c r="T53" s="1">
        <v>0.48917824074074073</v>
      </c>
      <c r="U53" s="1">
        <f t="shared" si="6"/>
        <v>0.00563657407407403</v>
      </c>
      <c r="V53">
        <v>52</v>
      </c>
      <c r="W53" s="1">
        <v>0.49579861111111106</v>
      </c>
      <c r="X53" s="1">
        <f t="shared" si="7"/>
        <v>0.006620370370370332</v>
      </c>
      <c r="Y53">
        <v>53</v>
      </c>
      <c r="Z53" s="1">
        <v>0.49918981481481484</v>
      </c>
      <c r="AA53" s="1">
        <f t="shared" si="8"/>
        <v>0.0033912037037037712</v>
      </c>
      <c r="AB53">
        <v>37</v>
      </c>
      <c r="AC53" s="1">
        <v>0.5008101851851852</v>
      </c>
      <c r="AD53" s="1">
        <f t="shared" si="9"/>
        <v>0.0016203703703703276</v>
      </c>
      <c r="AG53" s="1"/>
    </row>
    <row r="54" spans="1:33" ht="12.75">
      <c r="A54">
        <v>14</v>
      </c>
      <c r="B54" s="2" t="s">
        <v>171</v>
      </c>
      <c r="C54" s="10" t="s">
        <v>93</v>
      </c>
      <c r="D54" t="s">
        <v>94</v>
      </c>
      <c r="E54">
        <v>2050679</v>
      </c>
      <c r="F54" s="7">
        <f t="shared" si="17"/>
        <v>0.02979166666666666</v>
      </c>
      <c r="G54" s="1">
        <v>0.4780902777777778</v>
      </c>
      <c r="H54" s="1">
        <v>0.5078819444444445</v>
      </c>
      <c r="I54">
        <v>7</v>
      </c>
      <c r="J54">
        <v>48</v>
      </c>
      <c r="K54" s="1">
        <v>0.4817476851851852</v>
      </c>
      <c r="L54" s="1">
        <f t="shared" si="3"/>
        <v>0.003657407407407387</v>
      </c>
      <c r="M54">
        <v>49</v>
      </c>
      <c r="N54" s="1">
        <v>0.483275462962963</v>
      </c>
      <c r="O54" s="1">
        <f t="shared" si="4"/>
        <v>0.0015277777777777946</v>
      </c>
      <c r="P54">
        <v>50</v>
      </c>
      <c r="Q54" s="1">
        <v>0.4865972222222222</v>
      </c>
      <c r="R54" s="1">
        <f t="shared" si="5"/>
        <v>0.003321759259259205</v>
      </c>
      <c r="S54">
        <v>51</v>
      </c>
      <c r="T54" s="1">
        <v>0.4904745370370371</v>
      </c>
      <c r="U54" s="1">
        <f t="shared" si="6"/>
        <v>0.003877314814814903</v>
      </c>
      <c r="V54">
        <v>52</v>
      </c>
      <c r="W54" s="1">
        <v>0.49636574074074075</v>
      </c>
      <c r="X54" s="1">
        <f t="shared" si="7"/>
        <v>0.005891203703703662</v>
      </c>
      <c r="Y54">
        <v>53</v>
      </c>
      <c r="Z54" s="1">
        <v>0.5049537037037037</v>
      </c>
      <c r="AA54" s="1">
        <f t="shared" si="8"/>
        <v>0.008587962962962992</v>
      </c>
      <c r="AB54">
        <v>37</v>
      </c>
      <c r="AC54" s="1">
        <v>0.5070486111111111</v>
      </c>
      <c r="AD54" s="1">
        <f t="shared" si="9"/>
        <v>0.002094907407407365</v>
      </c>
      <c r="AG54" s="1"/>
    </row>
    <row r="55" spans="1:33" ht="12.75">
      <c r="A55">
        <v>15</v>
      </c>
      <c r="B55" s="2" t="s">
        <v>171</v>
      </c>
      <c r="C55" s="10" t="s">
        <v>140</v>
      </c>
      <c r="D55" t="s">
        <v>82</v>
      </c>
      <c r="E55">
        <v>45138</v>
      </c>
      <c r="F55" s="7">
        <f t="shared" si="17"/>
        <v>0.03046296296296297</v>
      </c>
      <c r="G55" s="1">
        <v>0.46357638888888886</v>
      </c>
      <c r="H55" s="1">
        <v>0.4940393518518518</v>
      </c>
      <c r="I55">
        <v>7</v>
      </c>
      <c r="J55">
        <v>48</v>
      </c>
      <c r="K55" s="1">
        <v>0.47069444444444447</v>
      </c>
      <c r="L55" s="1">
        <f t="shared" si="3"/>
        <v>0.0071180555555556135</v>
      </c>
      <c r="M55">
        <v>49</v>
      </c>
      <c r="N55" s="1">
        <v>0.4723148148148148</v>
      </c>
      <c r="O55" s="1">
        <f t="shared" si="4"/>
        <v>0.0016203703703703276</v>
      </c>
      <c r="P55">
        <v>50</v>
      </c>
      <c r="Q55" s="1">
        <v>0.4750347222222222</v>
      </c>
      <c r="R55" s="1">
        <f t="shared" si="5"/>
        <v>0.002719907407407407</v>
      </c>
      <c r="S55">
        <v>51</v>
      </c>
      <c r="T55" s="1">
        <v>0.48134259259259254</v>
      </c>
      <c r="U55" s="1">
        <f t="shared" si="6"/>
        <v>0.006307870370370339</v>
      </c>
      <c r="V55">
        <v>52</v>
      </c>
      <c r="W55" s="1">
        <v>0.48780092592592594</v>
      </c>
      <c r="X55" s="1">
        <f t="shared" si="7"/>
        <v>0.006458333333333399</v>
      </c>
      <c r="Y55">
        <v>53</v>
      </c>
      <c r="Z55" s="1">
        <v>0.49106481481481484</v>
      </c>
      <c r="AA55" s="1">
        <f t="shared" si="8"/>
        <v>0.0032638888888888995</v>
      </c>
      <c r="AB55">
        <v>37</v>
      </c>
      <c r="AC55" s="1">
        <v>0.49325231481481485</v>
      </c>
      <c r="AD55" s="1">
        <f t="shared" si="9"/>
        <v>0.002187500000000009</v>
      </c>
      <c r="AG55" s="1"/>
    </row>
    <row r="56" spans="1:33" ht="12.75">
      <c r="A56">
        <v>16</v>
      </c>
      <c r="B56" s="2" t="s">
        <v>171</v>
      </c>
      <c r="C56" s="10" t="s">
        <v>64</v>
      </c>
      <c r="D56" t="s">
        <v>65</v>
      </c>
      <c r="E56">
        <v>2014506</v>
      </c>
      <c r="F56" s="7">
        <f t="shared" si="17"/>
        <v>0.03298611111111116</v>
      </c>
      <c r="G56" s="1">
        <v>0.529537037037037</v>
      </c>
      <c r="H56" s="1">
        <v>0.5625231481481482</v>
      </c>
      <c r="I56">
        <v>7</v>
      </c>
      <c r="J56">
        <v>48</v>
      </c>
      <c r="K56" s="1">
        <v>0.5451041666666666</v>
      </c>
      <c r="L56" s="1">
        <f t="shared" si="3"/>
        <v>0.015567129629629584</v>
      </c>
      <c r="M56">
        <v>49</v>
      </c>
      <c r="N56" s="1">
        <v>0.5459490740740741</v>
      </c>
      <c r="O56" s="1">
        <f t="shared" si="4"/>
        <v>0.0008449074074075025</v>
      </c>
      <c r="P56">
        <v>50</v>
      </c>
      <c r="Q56" s="1">
        <v>0.5506828703703703</v>
      </c>
      <c r="R56" s="1">
        <f t="shared" si="5"/>
        <v>0.004733796296296222</v>
      </c>
      <c r="S56">
        <v>51</v>
      </c>
      <c r="T56" s="1">
        <v>0.5531828703703704</v>
      </c>
      <c r="U56" s="1">
        <f t="shared" si="6"/>
        <v>0.0025000000000000577</v>
      </c>
      <c r="V56">
        <v>52</v>
      </c>
      <c r="W56" s="1">
        <v>0.55875</v>
      </c>
      <c r="X56" s="1">
        <f t="shared" si="7"/>
        <v>0.005567129629629575</v>
      </c>
      <c r="Y56">
        <v>53</v>
      </c>
      <c r="Z56" s="1">
        <v>0.5608796296296296</v>
      </c>
      <c r="AA56" s="1">
        <f t="shared" si="8"/>
        <v>0.0021296296296295925</v>
      </c>
      <c r="AB56">
        <v>37</v>
      </c>
      <c r="AC56" s="1">
        <v>0.562025462962963</v>
      </c>
      <c r="AD56" s="1">
        <f t="shared" si="9"/>
        <v>0.0011458333333334014</v>
      </c>
      <c r="AG56" s="1"/>
    </row>
    <row r="57" spans="1:33" ht="12.75">
      <c r="A57">
        <v>17</v>
      </c>
      <c r="B57" s="2" t="s">
        <v>171</v>
      </c>
      <c r="C57" s="10" t="s">
        <v>96</v>
      </c>
      <c r="D57" t="s">
        <v>149</v>
      </c>
      <c r="E57">
        <v>363435</v>
      </c>
      <c r="F57" s="7">
        <f t="shared" si="17"/>
        <v>0.03440972222222227</v>
      </c>
      <c r="G57" s="1">
        <v>0.46097222222222217</v>
      </c>
      <c r="H57" s="1">
        <v>0.49538194444444444</v>
      </c>
      <c r="I57">
        <v>7</v>
      </c>
      <c r="J57">
        <v>48</v>
      </c>
      <c r="K57" s="1">
        <v>0.4660648148148148</v>
      </c>
      <c r="L57" s="1">
        <f t="shared" si="3"/>
        <v>0.0050925925925926485</v>
      </c>
      <c r="M57">
        <v>49</v>
      </c>
      <c r="N57" s="1">
        <v>0.46837962962962965</v>
      </c>
      <c r="O57" s="1">
        <f t="shared" si="4"/>
        <v>0.002314814814814825</v>
      </c>
      <c r="P57">
        <v>50</v>
      </c>
      <c r="Q57" s="1">
        <v>0.4719907407407407</v>
      </c>
      <c r="R57" s="1">
        <f t="shared" si="5"/>
        <v>0.003611111111111065</v>
      </c>
      <c r="S57">
        <v>51</v>
      </c>
      <c r="T57" s="1">
        <v>0.47706018518518517</v>
      </c>
      <c r="U57" s="1">
        <f t="shared" si="6"/>
        <v>0.00506944444444446</v>
      </c>
      <c r="V57">
        <v>52</v>
      </c>
      <c r="W57" s="1">
        <v>0.48762731481481486</v>
      </c>
      <c r="X57" s="1">
        <f t="shared" si="7"/>
        <v>0.01056712962962969</v>
      </c>
      <c r="Y57">
        <v>53</v>
      </c>
      <c r="Z57" s="1">
        <v>0.4924421296296296</v>
      </c>
      <c r="AA57" s="1">
        <f t="shared" si="8"/>
        <v>0.004814814814814716</v>
      </c>
      <c r="AB57">
        <v>37</v>
      </c>
      <c r="AC57" s="1">
        <v>0.4943634259259259</v>
      </c>
      <c r="AD57" s="1">
        <f t="shared" si="9"/>
        <v>0.0019212962962963376</v>
      </c>
      <c r="AG57" s="1"/>
    </row>
    <row r="58" spans="1:33" ht="12.75">
      <c r="A58">
        <v>18</v>
      </c>
      <c r="B58" s="2" t="s">
        <v>171</v>
      </c>
      <c r="C58" s="10" t="s">
        <v>139</v>
      </c>
      <c r="D58" t="s">
        <v>82</v>
      </c>
      <c r="E58">
        <v>46143</v>
      </c>
      <c r="F58" s="7">
        <f t="shared" si="17"/>
        <v>0.036747685185185175</v>
      </c>
      <c r="G58" s="1">
        <v>0.4586689814814815</v>
      </c>
      <c r="H58" s="1">
        <v>0.49541666666666667</v>
      </c>
      <c r="I58">
        <v>7</v>
      </c>
      <c r="J58">
        <v>48</v>
      </c>
      <c r="K58" s="1">
        <v>0.4646412037037037</v>
      </c>
      <c r="L58" s="1">
        <f t="shared" si="3"/>
        <v>0.005972222222222212</v>
      </c>
      <c r="M58">
        <v>49</v>
      </c>
      <c r="N58" s="1">
        <v>0.4674537037037037</v>
      </c>
      <c r="O58" s="1">
        <f t="shared" si="4"/>
        <v>0.0028124999999999956</v>
      </c>
      <c r="P58">
        <v>50</v>
      </c>
      <c r="Q58" s="1">
        <v>0.47194444444444444</v>
      </c>
      <c r="R58" s="1">
        <f t="shared" si="5"/>
        <v>0.00449074074074074</v>
      </c>
      <c r="S58">
        <v>51</v>
      </c>
      <c r="T58" s="1">
        <v>0.47694444444444445</v>
      </c>
      <c r="U58" s="1">
        <f t="shared" si="6"/>
        <v>0.0050000000000000044</v>
      </c>
      <c r="V58">
        <v>52</v>
      </c>
      <c r="W58" s="1">
        <v>0.4877199074074074</v>
      </c>
      <c r="X58" s="1">
        <f t="shared" si="7"/>
        <v>0.010775462962962945</v>
      </c>
      <c r="Y58">
        <v>53</v>
      </c>
      <c r="Z58" s="1">
        <v>0.4923263888888889</v>
      </c>
      <c r="AA58" s="1">
        <f t="shared" si="8"/>
        <v>0.004606481481481517</v>
      </c>
      <c r="AB58">
        <v>37</v>
      </c>
      <c r="AC58" s="1">
        <v>0.49438657407407405</v>
      </c>
      <c r="AD58" s="1">
        <f t="shared" si="9"/>
        <v>0.002060185185185137</v>
      </c>
      <c r="AG58" s="1"/>
    </row>
    <row r="59" spans="1:33" ht="12.75">
      <c r="A59">
        <v>19</v>
      </c>
      <c r="B59" s="2" t="s">
        <v>171</v>
      </c>
      <c r="C59" s="10" t="s">
        <v>127</v>
      </c>
      <c r="D59" t="s">
        <v>67</v>
      </c>
      <c r="E59">
        <v>4503</v>
      </c>
      <c r="F59" s="7">
        <f t="shared" si="17"/>
        <v>0.037175925925926</v>
      </c>
      <c r="G59" s="1">
        <v>0.446724537037037</v>
      </c>
      <c r="H59" s="1">
        <v>0.483900462962963</v>
      </c>
      <c r="I59">
        <v>7</v>
      </c>
      <c r="J59">
        <v>48</v>
      </c>
      <c r="K59" s="1">
        <v>0.4514120370370371</v>
      </c>
      <c r="L59" s="1">
        <f t="shared" si="3"/>
        <v>0.004687500000000067</v>
      </c>
      <c r="M59">
        <v>49</v>
      </c>
      <c r="N59" s="1">
        <v>0.4534375</v>
      </c>
      <c r="O59" s="1">
        <f t="shared" si="4"/>
        <v>0.0020254629629629095</v>
      </c>
      <c r="P59">
        <v>50</v>
      </c>
      <c r="Q59" s="1">
        <v>0.4580208333333333</v>
      </c>
      <c r="R59" s="1">
        <f t="shared" si="5"/>
        <v>0.004583333333333328</v>
      </c>
      <c r="S59">
        <v>51</v>
      </c>
      <c r="T59" s="1">
        <v>0.4692708333333333</v>
      </c>
      <c r="U59" s="1">
        <f t="shared" si="6"/>
        <v>0.011249999999999982</v>
      </c>
      <c r="V59">
        <v>52</v>
      </c>
      <c r="W59" s="1">
        <v>0.4767939814814815</v>
      </c>
      <c r="X59" s="1">
        <f t="shared" si="7"/>
        <v>0.0075231481481481954</v>
      </c>
      <c r="Y59">
        <v>53</v>
      </c>
      <c r="Z59" s="1">
        <v>0.48056712962962966</v>
      </c>
      <c r="AA59" s="1">
        <f t="shared" si="8"/>
        <v>0.0037731481481481643</v>
      </c>
      <c r="AB59">
        <v>37</v>
      </c>
      <c r="AC59" s="1">
        <v>0.4829050925925926</v>
      </c>
      <c r="AD59" s="1">
        <f t="shared" si="9"/>
        <v>0.0023379629629629584</v>
      </c>
      <c r="AG59" s="1"/>
    </row>
    <row r="60" spans="1:33" ht="12.75">
      <c r="A60">
        <v>20</v>
      </c>
      <c r="B60" s="2" t="s">
        <v>171</v>
      </c>
      <c r="C60" s="10" t="s">
        <v>111</v>
      </c>
      <c r="D60" t="s">
        <v>71</v>
      </c>
      <c r="E60">
        <v>935</v>
      </c>
      <c r="F60" s="7">
        <f t="shared" si="17"/>
        <v>0.037986111111111165</v>
      </c>
      <c r="G60" s="1">
        <v>0.43037037037037035</v>
      </c>
      <c r="H60" s="1">
        <v>0.4683564814814815</v>
      </c>
      <c r="I60">
        <v>7</v>
      </c>
      <c r="J60">
        <v>48</v>
      </c>
      <c r="K60" s="1">
        <v>0.4347916666666667</v>
      </c>
      <c r="L60" s="1">
        <f t="shared" si="3"/>
        <v>0.00442129629629634</v>
      </c>
      <c r="M60">
        <v>49</v>
      </c>
      <c r="N60" s="1">
        <v>0.43928240740740737</v>
      </c>
      <c r="O60" s="1">
        <f t="shared" si="4"/>
        <v>0.004490740740740684</v>
      </c>
      <c r="P60">
        <v>50</v>
      </c>
      <c r="Q60" s="1">
        <v>0.44328703703703703</v>
      </c>
      <c r="R60" s="1">
        <f t="shared" si="5"/>
        <v>0.0040046296296296635</v>
      </c>
      <c r="S60">
        <v>51</v>
      </c>
      <c r="T60" s="1">
        <v>0.44925925925925925</v>
      </c>
      <c r="U60" s="1">
        <f t="shared" si="6"/>
        <v>0.005972222222222212</v>
      </c>
      <c r="V60">
        <v>52</v>
      </c>
      <c r="W60" s="1">
        <v>0.4559606481481482</v>
      </c>
      <c r="X60" s="1">
        <f t="shared" si="7"/>
        <v>0.006701388888888937</v>
      </c>
      <c r="Y60">
        <v>53</v>
      </c>
      <c r="Z60" s="1">
        <v>0.4647800925925926</v>
      </c>
      <c r="AA60" s="1">
        <f t="shared" si="8"/>
        <v>0.008819444444444435</v>
      </c>
      <c r="AB60">
        <v>37</v>
      </c>
      <c r="AC60" s="1">
        <v>0.46715277777777775</v>
      </c>
      <c r="AD60" s="1">
        <f t="shared" si="9"/>
        <v>0.0023726851851851305</v>
      </c>
      <c r="AG60" s="1"/>
    </row>
    <row r="61" spans="1:33" ht="12.75">
      <c r="A61">
        <v>21</v>
      </c>
      <c r="B61" s="2" t="s">
        <v>171</v>
      </c>
      <c r="C61" s="10" t="s">
        <v>85</v>
      </c>
      <c r="D61" t="s">
        <v>65</v>
      </c>
      <c r="E61">
        <v>2014507</v>
      </c>
      <c r="F61" s="7">
        <f t="shared" si="17"/>
        <v>0.03844907407407405</v>
      </c>
      <c r="G61" s="1">
        <v>0.4386111111111111</v>
      </c>
      <c r="H61" s="1">
        <v>0.47706018518518517</v>
      </c>
      <c r="I61">
        <v>7</v>
      </c>
      <c r="J61">
        <v>48</v>
      </c>
      <c r="K61" s="1">
        <v>0.4419560185185185</v>
      </c>
      <c r="L61" s="1">
        <f t="shared" si="3"/>
        <v>0.0033449074074073937</v>
      </c>
      <c r="M61">
        <v>49</v>
      </c>
      <c r="N61" s="1">
        <v>0.44537037037037036</v>
      </c>
      <c r="O61" s="1">
        <f t="shared" si="4"/>
        <v>0.003414351851851849</v>
      </c>
      <c r="P61">
        <v>50</v>
      </c>
      <c r="Q61" s="1">
        <v>0.4484722222222222</v>
      </c>
      <c r="R61" s="1">
        <f t="shared" si="5"/>
        <v>0.0031018518518518556</v>
      </c>
      <c r="S61">
        <v>51</v>
      </c>
      <c r="T61" s="1">
        <v>0.4577199074074074</v>
      </c>
      <c r="U61" s="1">
        <f t="shared" si="6"/>
        <v>0.009247685185185206</v>
      </c>
      <c r="V61">
        <v>52</v>
      </c>
      <c r="W61" s="1">
        <v>0.46476851851851847</v>
      </c>
      <c r="X61" s="1">
        <f t="shared" si="7"/>
        <v>0.007048611111111047</v>
      </c>
      <c r="Y61">
        <v>53</v>
      </c>
      <c r="Z61" s="1">
        <v>0.4737268518518518</v>
      </c>
      <c r="AA61" s="1">
        <f t="shared" si="8"/>
        <v>0.008958333333333346</v>
      </c>
      <c r="AB61">
        <v>37</v>
      </c>
      <c r="AC61" s="1">
        <v>0.4763425925925926</v>
      </c>
      <c r="AD61" s="1">
        <f t="shared" si="9"/>
        <v>0.0026157407407407796</v>
      </c>
      <c r="AG61" s="1"/>
    </row>
    <row r="62" spans="1:33" ht="12.75">
      <c r="A62">
        <v>22</v>
      </c>
      <c r="B62" s="2" t="s">
        <v>171</v>
      </c>
      <c r="C62" s="10" t="s">
        <v>122</v>
      </c>
      <c r="D62" t="s">
        <v>65</v>
      </c>
      <c r="E62">
        <v>443962</v>
      </c>
      <c r="F62" s="7">
        <f t="shared" si="17"/>
        <v>0.0390625</v>
      </c>
      <c r="G62" s="1">
        <v>0.4354976851851852</v>
      </c>
      <c r="H62" s="1">
        <v>0.4745601851851852</v>
      </c>
      <c r="I62">
        <v>7</v>
      </c>
      <c r="J62">
        <v>48</v>
      </c>
      <c r="K62" s="1">
        <v>0.44991898148148146</v>
      </c>
      <c r="L62" s="1">
        <f t="shared" si="3"/>
        <v>0.014421296296296238</v>
      </c>
      <c r="M62">
        <v>49</v>
      </c>
      <c r="N62" s="1">
        <v>0.4518518518518519</v>
      </c>
      <c r="O62" s="1">
        <f t="shared" si="4"/>
        <v>0.001932870370370432</v>
      </c>
      <c r="P62">
        <v>50</v>
      </c>
      <c r="Q62" s="1">
        <v>0.4604976851851852</v>
      </c>
      <c r="R62" s="1">
        <f t="shared" si="5"/>
        <v>0.008645833333333297</v>
      </c>
      <c r="S62">
        <v>51</v>
      </c>
      <c r="T62" s="1">
        <v>0.46416666666666667</v>
      </c>
      <c r="U62" s="1">
        <f t="shared" si="6"/>
        <v>0.0036689814814814814</v>
      </c>
      <c r="V62">
        <v>52</v>
      </c>
      <c r="W62" s="1">
        <v>0.46995370370370365</v>
      </c>
      <c r="X62" s="1">
        <f t="shared" si="7"/>
        <v>0.0057870370370369795</v>
      </c>
      <c r="Y62">
        <v>53</v>
      </c>
      <c r="Z62" s="1">
        <v>0.4726504629629629</v>
      </c>
      <c r="AA62" s="1">
        <f t="shared" si="8"/>
        <v>0.0026967592592592737</v>
      </c>
      <c r="AB62">
        <v>37</v>
      </c>
      <c r="AC62" s="1">
        <v>0.4739814814814815</v>
      </c>
      <c r="AD62" s="1">
        <f t="shared" si="9"/>
        <v>0.0013310185185185786</v>
      </c>
      <c r="AG62" s="1"/>
    </row>
    <row r="63" spans="1:33" ht="12.75">
      <c r="A63">
        <v>23</v>
      </c>
      <c r="B63" s="2" t="s">
        <v>171</v>
      </c>
      <c r="C63" s="10" t="s">
        <v>72</v>
      </c>
      <c r="D63" t="s">
        <v>73</v>
      </c>
      <c r="E63">
        <v>416652</v>
      </c>
      <c r="F63" s="7">
        <f t="shared" si="17"/>
        <v>0.043043981481481475</v>
      </c>
      <c r="G63" s="1">
        <v>0.4319560185185185</v>
      </c>
      <c r="H63" s="1">
        <v>0.475</v>
      </c>
      <c r="I63">
        <v>7</v>
      </c>
      <c r="J63">
        <v>48</v>
      </c>
      <c r="K63" s="1">
        <v>0.43729166666666663</v>
      </c>
      <c r="L63" s="1">
        <f t="shared" si="3"/>
        <v>0.005335648148148131</v>
      </c>
      <c r="M63">
        <v>49</v>
      </c>
      <c r="N63" s="1">
        <v>0.4392013888888889</v>
      </c>
      <c r="O63" s="1">
        <f t="shared" si="4"/>
        <v>0.0019097222222222432</v>
      </c>
      <c r="P63">
        <v>50</v>
      </c>
      <c r="Q63" s="1">
        <v>0.442650462962963</v>
      </c>
      <c r="R63" s="1">
        <f t="shared" si="5"/>
        <v>0.003449074074074132</v>
      </c>
      <c r="S63">
        <v>51</v>
      </c>
      <c r="T63" s="1">
        <v>0.4488541666666667</v>
      </c>
      <c r="U63" s="1">
        <f t="shared" si="6"/>
        <v>0.006203703703703711</v>
      </c>
      <c r="V63">
        <v>52</v>
      </c>
      <c r="W63" s="1">
        <v>0.45695601851851847</v>
      </c>
      <c r="X63" s="1">
        <f t="shared" si="7"/>
        <v>0.008101851851851749</v>
      </c>
      <c r="Y63">
        <v>53</v>
      </c>
      <c r="Z63" s="1">
        <v>0.4721990740740741</v>
      </c>
      <c r="AA63" s="1">
        <f t="shared" si="8"/>
        <v>0.015243055555555607</v>
      </c>
      <c r="AB63">
        <v>37</v>
      </c>
      <c r="AC63" s="1">
        <v>0.4741203703703704</v>
      </c>
      <c r="AD63" s="1">
        <f t="shared" si="9"/>
        <v>0.0019212962962963376</v>
      </c>
      <c r="AG63" s="1"/>
    </row>
    <row r="64" spans="1:33" ht="12.75">
      <c r="A64">
        <v>24</v>
      </c>
      <c r="B64" s="2" t="s">
        <v>171</v>
      </c>
      <c r="C64" s="8" t="s">
        <v>80</v>
      </c>
      <c r="D64" t="s">
        <v>63</v>
      </c>
      <c r="E64">
        <v>45446</v>
      </c>
      <c r="F64" s="7">
        <f t="shared" si="17"/>
        <v>0.046307870370370374</v>
      </c>
      <c r="G64" s="1">
        <v>0.4288078703703704</v>
      </c>
      <c r="H64" s="1">
        <v>0.47511574074074076</v>
      </c>
      <c r="I64">
        <v>7</v>
      </c>
      <c r="J64">
        <v>48</v>
      </c>
      <c r="K64" s="1">
        <v>0.4410648148148148</v>
      </c>
      <c r="L64" s="1">
        <f t="shared" si="3"/>
        <v>0.012256944444444418</v>
      </c>
      <c r="M64">
        <v>49</v>
      </c>
      <c r="N64" s="1">
        <v>0.4432523148148148</v>
      </c>
      <c r="O64" s="1">
        <f t="shared" si="4"/>
        <v>0.002187500000000009</v>
      </c>
      <c r="P64">
        <v>50</v>
      </c>
      <c r="Q64" s="1">
        <v>0.4486111111111111</v>
      </c>
      <c r="R64" s="1">
        <f t="shared" si="5"/>
        <v>0.00535879629629632</v>
      </c>
      <c r="S64">
        <v>51</v>
      </c>
      <c r="T64" s="1">
        <v>0.45760416666666665</v>
      </c>
      <c r="U64" s="1">
        <f t="shared" si="6"/>
        <v>0.008993055555555518</v>
      </c>
      <c r="V64">
        <v>52</v>
      </c>
      <c r="W64" s="1">
        <v>0.4666087962962963</v>
      </c>
      <c r="X64" s="1">
        <f t="shared" si="7"/>
        <v>0.009004629629629668</v>
      </c>
      <c r="Y64">
        <v>53</v>
      </c>
      <c r="Z64" s="1">
        <v>0.4707638888888889</v>
      </c>
      <c r="AA64" s="1">
        <f t="shared" si="8"/>
        <v>0.004155092592592613</v>
      </c>
      <c r="AB64">
        <v>37</v>
      </c>
      <c r="AC64" s="1">
        <v>0.47378472222222223</v>
      </c>
      <c r="AD64" s="1">
        <f t="shared" si="9"/>
        <v>0.003020833333333306</v>
      </c>
      <c r="AG64" s="1"/>
    </row>
    <row r="65" spans="1:33" ht="12.75">
      <c r="A65">
        <v>25</v>
      </c>
      <c r="B65" s="2" t="s">
        <v>171</v>
      </c>
      <c r="C65" s="8" t="s">
        <v>61</v>
      </c>
      <c r="D65" t="s">
        <v>62</v>
      </c>
      <c r="E65">
        <v>45450</v>
      </c>
      <c r="F65" s="7">
        <f t="shared" si="17"/>
        <v>0.04737268518518517</v>
      </c>
      <c r="G65" s="1">
        <v>0.4270717592592593</v>
      </c>
      <c r="H65" s="1">
        <v>0.47444444444444445</v>
      </c>
      <c r="I65">
        <v>7</v>
      </c>
      <c r="J65">
        <v>48</v>
      </c>
      <c r="K65" s="1">
        <v>0.44123842592592594</v>
      </c>
      <c r="L65" s="1">
        <f t="shared" si="3"/>
        <v>0.01416666666666666</v>
      </c>
      <c r="M65">
        <v>49</v>
      </c>
      <c r="N65" s="1">
        <v>0.4429976851851852</v>
      </c>
      <c r="O65" s="1">
        <f t="shared" si="4"/>
        <v>0.0017592592592592382</v>
      </c>
      <c r="P65">
        <v>50</v>
      </c>
      <c r="Q65" s="1">
        <v>0.4466435185185185</v>
      </c>
      <c r="R65" s="1">
        <f t="shared" si="5"/>
        <v>0.003645833333333348</v>
      </c>
      <c r="S65">
        <v>51</v>
      </c>
      <c r="T65" s="1">
        <v>0.4528587962962963</v>
      </c>
      <c r="U65" s="1">
        <f t="shared" si="6"/>
        <v>0.00621527777777775</v>
      </c>
      <c r="V65">
        <v>52</v>
      </c>
      <c r="W65" s="1">
        <v>0.4620486111111111</v>
      </c>
      <c r="X65" s="1">
        <f t="shared" si="7"/>
        <v>0.009189814814814845</v>
      </c>
      <c r="Y65">
        <v>53</v>
      </c>
      <c r="Z65" s="1">
        <v>0.47069444444444447</v>
      </c>
      <c r="AA65" s="1">
        <f t="shared" si="8"/>
        <v>0.008645833333333353</v>
      </c>
      <c r="AB65">
        <v>37</v>
      </c>
      <c r="AC65" s="1">
        <v>0.4735185185185185</v>
      </c>
      <c r="AD65" s="1">
        <f t="shared" si="9"/>
        <v>0.0028240740740740344</v>
      </c>
      <c r="AG65" s="1"/>
    </row>
    <row r="66" spans="1:33" s="8" customFormat="1" ht="12.75">
      <c r="A66" s="8">
        <v>26</v>
      </c>
      <c r="B66" s="9" t="s">
        <v>171</v>
      </c>
      <c r="C66" s="8" t="s">
        <v>109</v>
      </c>
      <c r="D66" s="8" t="s">
        <v>65</v>
      </c>
      <c r="E66" s="8">
        <v>2014505</v>
      </c>
      <c r="F66" s="17">
        <f t="shared" si="17"/>
        <v>0.04857638888888888</v>
      </c>
      <c r="G66" s="16">
        <v>0.47322916666666665</v>
      </c>
      <c r="H66" s="16">
        <v>0.5218055555555555</v>
      </c>
      <c r="I66" s="8">
        <v>8</v>
      </c>
      <c r="J66" s="8">
        <v>48</v>
      </c>
      <c r="K66" s="16">
        <v>0.48866898148148147</v>
      </c>
      <c r="L66" s="16">
        <f t="shared" si="3"/>
        <v>0.015439814814814823</v>
      </c>
      <c r="M66" s="8">
        <v>49</v>
      </c>
      <c r="N66" s="16">
        <v>0.491099537037037</v>
      </c>
      <c r="O66" s="16">
        <f t="shared" si="4"/>
        <v>0.002430555555555547</v>
      </c>
      <c r="P66" s="8">
        <v>50</v>
      </c>
      <c r="Q66" s="16">
        <v>0.4984375</v>
      </c>
      <c r="R66" s="16">
        <f t="shared" si="5"/>
        <v>0.007337962962962963</v>
      </c>
      <c r="S66" s="8">
        <v>51</v>
      </c>
      <c r="T66" s="16">
        <v>0.5066550925925926</v>
      </c>
      <c r="U66" s="16">
        <f t="shared" si="6"/>
        <v>0.008217592592592582</v>
      </c>
      <c r="V66" s="8">
        <v>51</v>
      </c>
      <c r="W66" s="16">
        <v>0.506712962962963</v>
      </c>
      <c r="X66" s="16">
        <f t="shared" si="7"/>
        <v>5.7870370370416424E-05</v>
      </c>
      <c r="Y66" s="8">
        <v>52</v>
      </c>
      <c r="Z66" s="16">
        <v>0.5144907407407407</v>
      </c>
      <c r="AA66" s="16">
        <f t="shared" si="8"/>
        <v>0.007777777777777772</v>
      </c>
      <c r="AB66" s="8">
        <v>53</v>
      </c>
      <c r="AC66" s="16">
        <v>0.5197569444444444</v>
      </c>
      <c r="AD66" s="16">
        <f t="shared" si="9"/>
        <v>0.005266203703703676</v>
      </c>
      <c r="AE66" s="8">
        <v>37</v>
      </c>
      <c r="AF66" s="16">
        <v>0.5213310185185185</v>
      </c>
      <c r="AG66" s="16">
        <f t="shared" si="10"/>
        <v>0.001574074074074061</v>
      </c>
    </row>
    <row r="67" spans="1:33" ht="12.75">
      <c r="A67">
        <v>27</v>
      </c>
      <c r="B67" s="2" t="s">
        <v>171</v>
      </c>
      <c r="C67" s="8" t="s">
        <v>156</v>
      </c>
      <c r="D67" t="s">
        <v>65</v>
      </c>
      <c r="E67">
        <v>443966</v>
      </c>
      <c r="F67" s="7">
        <f t="shared" si="17"/>
        <v>0.04971064814814807</v>
      </c>
      <c r="G67" s="1">
        <v>0.4950231481481482</v>
      </c>
      <c r="H67" s="1">
        <v>0.5447337962962963</v>
      </c>
      <c r="I67">
        <v>7</v>
      </c>
      <c r="J67">
        <v>48</v>
      </c>
      <c r="K67" s="1">
        <v>0.5001736111111111</v>
      </c>
      <c r="L67" s="1">
        <f t="shared" si="3"/>
        <v>0.005150462962962954</v>
      </c>
      <c r="M67">
        <v>49</v>
      </c>
      <c r="N67" s="1">
        <v>0.5178125</v>
      </c>
      <c r="O67" s="1">
        <f t="shared" si="4"/>
        <v>0.01763888888888887</v>
      </c>
      <c r="P67">
        <v>50</v>
      </c>
      <c r="Q67" s="1">
        <v>0.523125</v>
      </c>
      <c r="R67" s="1">
        <f t="shared" si="5"/>
        <v>0.005312499999999942</v>
      </c>
      <c r="S67">
        <v>51</v>
      </c>
      <c r="T67" s="1">
        <v>0.5315277777777777</v>
      </c>
      <c r="U67" s="1">
        <f t="shared" si="6"/>
        <v>0.008402777777777759</v>
      </c>
      <c r="V67">
        <v>52</v>
      </c>
      <c r="W67" s="1">
        <v>0.5379398148148148</v>
      </c>
      <c r="X67" s="1">
        <f t="shared" si="7"/>
        <v>0.006412037037037077</v>
      </c>
      <c r="Y67">
        <v>53</v>
      </c>
      <c r="Z67" s="1">
        <v>0.5423148148148148</v>
      </c>
      <c r="AA67" s="1">
        <f t="shared" si="8"/>
        <v>0.004375000000000018</v>
      </c>
      <c r="AB67">
        <v>37</v>
      </c>
      <c r="AC67" s="1">
        <v>0.5440972222222222</v>
      </c>
      <c r="AD67" s="1">
        <f t="shared" si="9"/>
        <v>0.001782407407407427</v>
      </c>
      <c r="AG67" s="1"/>
    </row>
    <row r="68" spans="1:33" ht="12.75">
      <c r="A68">
        <v>28</v>
      </c>
      <c r="B68" s="2" t="s">
        <v>171</v>
      </c>
      <c r="C68" s="8" t="s">
        <v>110</v>
      </c>
      <c r="D68" t="s">
        <v>65</v>
      </c>
      <c r="E68">
        <v>2014506</v>
      </c>
      <c r="F68" s="7">
        <f t="shared" si="17"/>
        <v>0.05060185185185184</v>
      </c>
      <c r="G68" s="1">
        <v>0.47217592592592594</v>
      </c>
      <c r="H68" s="1">
        <v>0.5227777777777778</v>
      </c>
      <c r="I68">
        <v>7</v>
      </c>
      <c r="J68">
        <v>48</v>
      </c>
      <c r="K68" s="1">
        <v>0.4880902777777778</v>
      </c>
      <c r="L68" s="1">
        <f t="shared" si="3"/>
        <v>0.01591435185185186</v>
      </c>
      <c r="M68">
        <v>49</v>
      </c>
      <c r="N68" s="1">
        <v>0.4910763888888889</v>
      </c>
      <c r="O68" s="1">
        <f t="shared" si="4"/>
        <v>0.0029861111111110783</v>
      </c>
      <c r="P68">
        <v>50</v>
      </c>
      <c r="Q68" s="1">
        <v>0.4992476851851852</v>
      </c>
      <c r="R68" s="1">
        <f t="shared" si="5"/>
        <v>0.008171296296296315</v>
      </c>
      <c r="S68">
        <v>51</v>
      </c>
      <c r="T68" s="1">
        <v>0.5066666666666667</v>
      </c>
      <c r="U68" s="1">
        <f t="shared" si="6"/>
        <v>0.0074189814814815125</v>
      </c>
      <c r="V68">
        <v>52</v>
      </c>
      <c r="W68" s="1">
        <v>0.514537037037037</v>
      </c>
      <c r="X68" s="1">
        <f t="shared" si="7"/>
        <v>0.007870370370370305</v>
      </c>
      <c r="Y68">
        <v>53</v>
      </c>
      <c r="Z68" s="1">
        <v>0.5201041666666667</v>
      </c>
      <c r="AA68" s="1">
        <f t="shared" si="8"/>
        <v>0.005567129629629686</v>
      </c>
      <c r="AB68">
        <v>37</v>
      </c>
      <c r="AC68" s="1">
        <v>0.5221527777777778</v>
      </c>
      <c r="AD68" s="1">
        <f t="shared" si="9"/>
        <v>0.0020486111111110983</v>
      </c>
      <c r="AG68" s="1"/>
    </row>
    <row r="69" spans="1:33" ht="12.75">
      <c r="A69">
        <v>29</v>
      </c>
      <c r="B69" s="2" t="s">
        <v>171</v>
      </c>
      <c r="C69" s="8" t="s">
        <v>124</v>
      </c>
      <c r="D69" t="s">
        <v>65</v>
      </c>
      <c r="E69">
        <v>2014509</v>
      </c>
      <c r="F69" s="7">
        <f t="shared" si="17"/>
        <v>0.061840277777777786</v>
      </c>
      <c r="G69" s="1">
        <v>0.43853009259259257</v>
      </c>
      <c r="H69" s="1">
        <v>0.5003703703703704</v>
      </c>
      <c r="I69">
        <v>7</v>
      </c>
      <c r="J69">
        <v>48</v>
      </c>
      <c r="K69" s="1">
        <v>0.44631944444444444</v>
      </c>
      <c r="L69" s="1">
        <f aca="true" t="shared" si="18" ref="L69:L93">SUM(K69-G69)</f>
        <v>0.007789351851851867</v>
      </c>
      <c r="M69">
        <v>49</v>
      </c>
      <c r="N69" s="1">
        <v>0.45252314814814815</v>
      </c>
      <c r="O69" s="1">
        <f aca="true" t="shared" si="19" ref="O69:O93">SUM(N69-K69)</f>
        <v>0.006203703703703711</v>
      </c>
      <c r="P69">
        <v>50</v>
      </c>
      <c r="Q69" s="1">
        <v>0.46186342592592594</v>
      </c>
      <c r="R69" s="1">
        <f aca="true" t="shared" si="20" ref="R69:R93">SUM(Q69-N69)</f>
        <v>0.009340277777777795</v>
      </c>
      <c r="S69">
        <v>51</v>
      </c>
      <c r="T69" s="1">
        <v>0.47421296296296295</v>
      </c>
      <c r="U69" s="1">
        <f aca="true" t="shared" si="21" ref="U69:U93">SUM(T69-Q69)</f>
        <v>0.012349537037037006</v>
      </c>
      <c r="V69">
        <v>52</v>
      </c>
      <c r="W69" s="1">
        <v>0.4860300925925926</v>
      </c>
      <c r="X69" s="1">
        <f aca="true" t="shared" si="22" ref="X69:X93">SUM(W69-T69)</f>
        <v>0.011817129629629664</v>
      </c>
      <c r="Y69">
        <v>53</v>
      </c>
      <c r="Z69" s="1">
        <v>0.4933564814814815</v>
      </c>
      <c r="AA69" s="1">
        <f aca="true" t="shared" si="23" ref="AA69:AA93">SUM(Z69-W69)</f>
        <v>0.007326388888888868</v>
      </c>
      <c r="AB69">
        <v>37</v>
      </c>
      <c r="AC69" s="1">
        <v>0.49907407407407406</v>
      </c>
      <c r="AD69" s="1">
        <f aca="true" t="shared" si="24" ref="AD69:AD93">SUM(AC69-Z69)</f>
        <v>0.00571759259259258</v>
      </c>
      <c r="AG69" s="1"/>
    </row>
    <row r="70" spans="2:33" ht="12.75">
      <c r="B70" s="2" t="s">
        <v>171</v>
      </c>
      <c r="C70" s="10" t="s">
        <v>157</v>
      </c>
      <c r="D70" t="s">
        <v>62</v>
      </c>
      <c r="E70">
        <v>307567</v>
      </c>
      <c r="F70" s="11">
        <f t="shared" si="17"/>
        <v>0.031261574074074094</v>
      </c>
      <c r="G70" s="1">
        <v>0.4908912037037037</v>
      </c>
      <c r="H70" s="1">
        <v>0.5221527777777778</v>
      </c>
      <c r="I70">
        <v>6</v>
      </c>
      <c r="J70">
        <v>48</v>
      </c>
      <c r="K70" s="1">
        <v>0.49574074074074076</v>
      </c>
      <c r="L70" s="1">
        <f t="shared" si="18"/>
        <v>0.004849537037037055</v>
      </c>
      <c r="M70">
        <v>50</v>
      </c>
      <c r="N70" s="1">
        <v>0.5008449074074074</v>
      </c>
      <c r="O70" s="1">
        <f t="shared" si="19"/>
        <v>0.005104166666666632</v>
      </c>
      <c r="P70">
        <v>51</v>
      </c>
      <c r="Q70" s="1">
        <v>0.5065509259259259</v>
      </c>
      <c r="R70" s="1">
        <f t="shared" si="20"/>
        <v>0.005706018518518485</v>
      </c>
      <c r="S70">
        <v>52</v>
      </c>
      <c r="T70" s="1">
        <v>0.5131365740740741</v>
      </c>
      <c r="U70" s="1">
        <f t="shared" si="21"/>
        <v>0.006585648148148215</v>
      </c>
      <c r="V70">
        <v>53</v>
      </c>
      <c r="W70" s="1">
        <v>0.5196412037037037</v>
      </c>
      <c r="X70" s="1">
        <f t="shared" si="22"/>
        <v>0.00650462962962961</v>
      </c>
      <c r="Y70">
        <v>37</v>
      </c>
      <c r="Z70" s="1">
        <v>0.5214699074074074</v>
      </c>
      <c r="AA70" s="1">
        <f t="shared" si="23"/>
        <v>0.0018287037037036935</v>
      </c>
      <c r="AD70" s="1"/>
      <c r="AG70" s="1"/>
    </row>
    <row r="71" spans="3:36" ht="12.75">
      <c r="C71" s="8"/>
      <c r="F71" s="11"/>
      <c r="G71" s="1"/>
      <c r="H71" s="1"/>
      <c r="K71" s="1"/>
      <c r="L71" s="1"/>
      <c r="N71" s="1"/>
      <c r="O71" s="1"/>
      <c r="Q71" s="1"/>
      <c r="R71" s="1"/>
      <c r="T71" s="1"/>
      <c r="U71" s="1"/>
      <c r="W71" s="1"/>
      <c r="X71" s="1"/>
      <c r="Z71" s="1"/>
      <c r="AA71" s="1"/>
      <c r="AC71" s="1"/>
      <c r="AD71" s="1"/>
      <c r="AF71" s="1"/>
      <c r="AG71" s="1"/>
      <c r="AI71" s="1"/>
      <c r="AJ71" s="1"/>
    </row>
    <row r="72" spans="3:36" ht="12.75">
      <c r="C72" s="9" t="s">
        <v>56</v>
      </c>
      <c r="F72" s="11"/>
      <c r="G72" s="1"/>
      <c r="H72" s="1"/>
      <c r="K72" s="1"/>
      <c r="L72" s="1"/>
      <c r="N72" s="1"/>
      <c r="O72" s="1"/>
      <c r="Q72" s="1"/>
      <c r="R72" s="1"/>
      <c r="T72" s="1"/>
      <c r="U72" s="1"/>
      <c r="W72" s="1"/>
      <c r="X72" s="1"/>
      <c r="Z72" s="1"/>
      <c r="AA72" s="1"/>
      <c r="AC72" s="1"/>
      <c r="AD72" s="1"/>
      <c r="AF72" s="1"/>
      <c r="AG72" s="1"/>
      <c r="AI72" s="1"/>
      <c r="AJ72" s="1"/>
    </row>
    <row r="73" spans="1:33" ht="12.75">
      <c r="A73">
        <v>1</v>
      </c>
      <c r="B73" s="2" t="s">
        <v>174</v>
      </c>
      <c r="C73" s="8" t="s">
        <v>103</v>
      </c>
      <c r="D73" t="s">
        <v>65</v>
      </c>
      <c r="E73">
        <v>49939</v>
      </c>
      <c r="F73" s="7">
        <f aca="true" t="shared" si="25" ref="F73:F79">SUM(H73-G73)</f>
        <v>0.030324074074074114</v>
      </c>
      <c r="G73" s="1">
        <v>0.5022453703703703</v>
      </c>
      <c r="H73" s="1">
        <v>0.5325694444444444</v>
      </c>
      <c r="I73">
        <v>8</v>
      </c>
      <c r="J73">
        <v>33</v>
      </c>
      <c r="K73" s="1">
        <v>0.5050694444444445</v>
      </c>
      <c r="L73" s="1">
        <f t="shared" si="18"/>
        <v>0.0028240740740741455</v>
      </c>
      <c r="M73">
        <v>41</v>
      </c>
      <c r="N73" s="1">
        <v>0.5091203703703704</v>
      </c>
      <c r="O73" s="1">
        <f t="shared" si="19"/>
        <v>0.00405092592592593</v>
      </c>
      <c r="P73">
        <v>40</v>
      </c>
      <c r="Q73" s="1">
        <v>0.5130439814814814</v>
      </c>
      <c r="R73" s="1">
        <f t="shared" si="20"/>
        <v>0.003923611111111058</v>
      </c>
      <c r="S73">
        <v>34</v>
      </c>
      <c r="T73" s="1">
        <v>0.5163888888888889</v>
      </c>
      <c r="U73" s="1">
        <f t="shared" si="21"/>
        <v>0.003344907407407449</v>
      </c>
      <c r="V73">
        <v>35</v>
      </c>
      <c r="W73" s="1">
        <v>0.5188194444444444</v>
      </c>
      <c r="X73" s="1">
        <f t="shared" si="22"/>
        <v>0.0024305555555554914</v>
      </c>
      <c r="Y73">
        <v>38</v>
      </c>
      <c r="Z73" s="1">
        <v>0.5244907407407408</v>
      </c>
      <c r="AA73" s="1">
        <f t="shared" si="23"/>
        <v>0.005671296296296369</v>
      </c>
      <c r="AB73">
        <v>39</v>
      </c>
      <c r="AC73" s="1">
        <v>0.531099537037037</v>
      </c>
      <c r="AD73" s="1">
        <f t="shared" si="24"/>
        <v>0.006608796296296293</v>
      </c>
      <c r="AE73">
        <v>37</v>
      </c>
      <c r="AF73" s="1">
        <v>0.5318981481481482</v>
      </c>
      <c r="AG73" s="1">
        <f aca="true" t="shared" si="26" ref="AG73:AG79">SUM(AF73-AC73)</f>
        <v>0.0007986111111111249</v>
      </c>
    </row>
    <row r="74" spans="1:33" ht="12.75">
      <c r="A74">
        <v>2</v>
      </c>
      <c r="B74" s="2" t="s">
        <v>174</v>
      </c>
      <c r="C74" s="8" t="s">
        <v>79</v>
      </c>
      <c r="D74" t="s">
        <v>65</v>
      </c>
      <c r="E74">
        <v>222997</v>
      </c>
      <c r="F74" s="7">
        <f t="shared" si="25"/>
        <v>0.03342592592592586</v>
      </c>
      <c r="G74" s="1">
        <v>0.503287037037037</v>
      </c>
      <c r="H74" s="1">
        <v>0.5367129629629629</v>
      </c>
      <c r="I74">
        <v>8</v>
      </c>
      <c r="J74">
        <v>33</v>
      </c>
      <c r="K74" s="1">
        <v>0.5067592592592592</v>
      </c>
      <c r="L74" s="1">
        <f t="shared" si="18"/>
        <v>0.00347222222222221</v>
      </c>
      <c r="M74">
        <v>41</v>
      </c>
      <c r="N74" s="1">
        <v>0.5134606481481482</v>
      </c>
      <c r="O74" s="1">
        <f t="shared" si="19"/>
        <v>0.006701388888888937</v>
      </c>
      <c r="P74">
        <v>40</v>
      </c>
      <c r="Q74" s="1">
        <v>0.5179398148148148</v>
      </c>
      <c r="R74" s="1">
        <f t="shared" si="20"/>
        <v>0.00447916666666659</v>
      </c>
      <c r="S74">
        <v>34</v>
      </c>
      <c r="T74" s="1">
        <v>0.5208101851851852</v>
      </c>
      <c r="U74" s="1">
        <f t="shared" si="21"/>
        <v>0.002870370370370412</v>
      </c>
      <c r="V74">
        <v>35</v>
      </c>
      <c r="W74" s="1">
        <v>0.522962962962963</v>
      </c>
      <c r="X74" s="1">
        <f t="shared" si="22"/>
        <v>0.0021527777777777812</v>
      </c>
      <c r="Y74">
        <v>38</v>
      </c>
      <c r="Z74" s="1">
        <v>0.5288541666666667</v>
      </c>
      <c r="AA74" s="1">
        <f t="shared" si="23"/>
        <v>0.0058912037037037734</v>
      </c>
      <c r="AB74">
        <v>39</v>
      </c>
      <c r="AC74" s="1">
        <v>0.5352430555555555</v>
      </c>
      <c r="AD74" s="1">
        <f t="shared" si="24"/>
        <v>0.006388888888888777</v>
      </c>
      <c r="AE74">
        <v>37</v>
      </c>
      <c r="AF74" s="1">
        <v>0.5360763888888889</v>
      </c>
      <c r="AG74" s="1">
        <f t="shared" si="26"/>
        <v>0.0008333333333333526</v>
      </c>
    </row>
    <row r="75" spans="1:33" ht="12.75">
      <c r="A75">
        <v>3</v>
      </c>
      <c r="B75" s="2" t="s">
        <v>174</v>
      </c>
      <c r="C75" s="8" t="s">
        <v>69</v>
      </c>
      <c r="D75" t="s">
        <v>65</v>
      </c>
      <c r="E75">
        <v>2014503</v>
      </c>
      <c r="F75" s="7">
        <f t="shared" si="25"/>
        <v>0.036180555555555494</v>
      </c>
      <c r="G75" s="1">
        <v>0.4605439814814815</v>
      </c>
      <c r="H75" s="1">
        <v>0.496724537037037</v>
      </c>
      <c r="I75">
        <v>8</v>
      </c>
      <c r="J75">
        <v>33</v>
      </c>
      <c r="K75" s="1">
        <v>0.4632523148148148</v>
      </c>
      <c r="L75" s="1">
        <f t="shared" si="18"/>
        <v>0.0027083333333333126</v>
      </c>
      <c r="M75">
        <v>41</v>
      </c>
      <c r="N75" s="1">
        <v>0.4676967592592593</v>
      </c>
      <c r="O75" s="1">
        <f t="shared" si="19"/>
        <v>0.004444444444444473</v>
      </c>
      <c r="P75">
        <v>40</v>
      </c>
      <c r="Q75" s="1">
        <v>0.47793981481481485</v>
      </c>
      <c r="R75" s="1">
        <f t="shared" si="20"/>
        <v>0.010243055555555547</v>
      </c>
      <c r="S75">
        <v>34</v>
      </c>
      <c r="T75" s="1">
        <v>0.48085648148148147</v>
      </c>
      <c r="U75" s="1">
        <f t="shared" si="21"/>
        <v>0.002916666666666623</v>
      </c>
      <c r="V75">
        <v>35</v>
      </c>
      <c r="W75" s="1">
        <v>0.48291666666666666</v>
      </c>
      <c r="X75" s="1">
        <f t="shared" si="22"/>
        <v>0.0020601851851851927</v>
      </c>
      <c r="Y75">
        <v>38</v>
      </c>
      <c r="Z75" s="1">
        <v>0.4893634259259259</v>
      </c>
      <c r="AA75" s="1">
        <f t="shared" si="23"/>
        <v>0.006446759259259249</v>
      </c>
      <c r="AB75">
        <v>39</v>
      </c>
      <c r="AC75" s="1">
        <v>0.49535879629629626</v>
      </c>
      <c r="AD75" s="1">
        <f t="shared" si="24"/>
        <v>0.005995370370370345</v>
      </c>
      <c r="AE75">
        <v>37</v>
      </c>
      <c r="AF75" s="1">
        <v>0.4961574074074074</v>
      </c>
      <c r="AG75" s="1">
        <f t="shared" si="26"/>
        <v>0.0007986111111111249</v>
      </c>
    </row>
    <row r="76" spans="1:33" ht="12.75">
      <c r="A76">
        <v>4</v>
      </c>
      <c r="B76" s="2" t="s">
        <v>174</v>
      </c>
      <c r="C76" s="8" t="s">
        <v>115</v>
      </c>
      <c r="D76" t="s">
        <v>65</v>
      </c>
      <c r="E76">
        <v>2014502</v>
      </c>
      <c r="F76" s="7">
        <f t="shared" si="25"/>
        <v>0.041643518518518496</v>
      </c>
      <c r="G76" s="1">
        <v>0.4409375</v>
      </c>
      <c r="H76" s="1">
        <v>0.4825810185185185</v>
      </c>
      <c r="I76">
        <v>8</v>
      </c>
      <c r="J76">
        <v>33</v>
      </c>
      <c r="K76" s="1">
        <v>0.4522106481481481</v>
      </c>
      <c r="L76" s="1">
        <f t="shared" si="18"/>
        <v>0.011273148148148115</v>
      </c>
      <c r="M76">
        <v>41</v>
      </c>
      <c r="N76" s="1">
        <v>0.45664351851851853</v>
      </c>
      <c r="O76" s="1">
        <f t="shared" si="19"/>
        <v>0.004432870370370434</v>
      </c>
      <c r="P76">
        <v>40</v>
      </c>
      <c r="Q76" s="1">
        <v>0.4617939814814815</v>
      </c>
      <c r="R76" s="1">
        <f t="shared" si="20"/>
        <v>0.005150462962962954</v>
      </c>
      <c r="S76">
        <v>34</v>
      </c>
      <c r="T76" s="1">
        <v>0.4640972222222222</v>
      </c>
      <c r="U76" s="1">
        <f t="shared" si="21"/>
        <v>0.0023032407407407307</v>
      </c>
      <c r="V76">
        <v>35</v>
      </c>
      <c r="W76" s="1">
        <v>0.4683564814814815</v>
      </c>
      <c r="X76" s="1">
        <f t="shared" si="22"/>
        <v>0.004259259259259296</v>
      </c>
      <c r="Y76">
        <v>38</v>
      </c>
      <c r="Z76" s="1">
        <v>0.4752662037037037</v>
      </c>
      <c r="AA76" s="1">
        <f t="shared" si="23"/>
        <v>0.006909722222222192</v>
      </c>
      <c r="AB76">
        <v>39</v>
      </c>
      <c r="AC76" s="1">
        <v>0.4810763888888889</v>
      </c>
      <c r="AD76" s="1">
        <f t="shared" si="24"/>
        <v>0.005810185185185168</v>
      </c>
      <c r="AE76">
        <v>37</v>
      </c>
      <c r="AF76" s="1">
        <v>0.4818865740740741</v>
      </c>
      <c r="AG76" s="1">
        <f t="shared" si="26"/>
        <v>0.0008101851851852193</v>
      </c>
    </row>
    <row r="77" spans="1:33" ht="12.75">
      <c r="A77">
        <v>5</v>
      </c>
      <c r="B77" s="2" t="s">
        <v>174</v>
      </c>
      <c r="C77" s="8" t="s">
        <v>141</v>
      </c>
      <c r="D77" t="s">
        <v>65</v>
      </c>
      <c r="E77">
        <v>443969</v>
      </c>
      <c r="F77" s="7">
        <f t="shared" si="25"/>
        <v>0.04222222222222222</v>
      </c>
      <c r="G77" s="1">
        <v>0.4572569444444445</v>
      </c>
      <c r="H77" s="1">
        <v>0.4994791666666667</v>
      </c>
      <c r="I77">
        <v>8</v>
      </c>
      <c r="J77">
        <v>33</v>
      </c>
      <c r="K77" s="1">
        <v>0.45990740740740743</v>
      </c>
      <c r="L77" s="1">
        <f t="shared" si="18"/>
        <v>0.0026504629629629517</v>
      </c>
      <c r="M77">
        <v>41</v>
      </c>
      <c r="N77" s="1">
        <v>0.46565972222222224</v>
      </c>
      <c r="O77" s="1">
        <f t="shared" si="19"/>
        <v>0.005752314814814807</v>
      </c>
      <c r="P77">
        <v>40</v>
      </c>
      <c r="Q77" s="1">
        <v>0.4782175925925926</v>
      </c>
      <c r="R77" s="1">
        <f t="shared" si="20"/>
        <v>0.012557870370370372</v>
      </c>
      <c r="S77">
        <v>34</v>
      </c>
      <c r="T77" s="1">
        <v>0.4807986111111111</v>
      </c>
      <c r="U77" s="1">
        <f t="shared" si="21"/>
        <v>0.0025810185185184964</v>
      </c>
      <c r="V77">
        <v>35</v>
      </c>
      <c r="W77" s="1">
        <v>0.48325231481481484</v>
      </c>
      <c r="X77" s="1">
        <f t="shared" si="22"/>
        <v>0.0024537037037037357</v>
      </c>
      <c r="Y77">
        <v>38</v>
      </c>
      <c r="Z77" s="1">
        <v>0.49081018518518515</v>
      </c>
      <c r="AA77" s="1">
        <f t="shared" si="23"/>
        <v>0.007557870370370312</v>
      </c>
      <c r="AB77">
        <v>39</v>
      </c>
      <c r="AC77" s="1">
        <v>0.49821759259259263</v>
      </c>
      <c r="AD77" s="1">
        <f t="shared" si="24"/>
        <v>0.007407407407407474</v>
      </c>
      <c r="AE77">
        <v>37</v>
      </c>
      <c r="AF77" s="1">
        <v>0.4989236111111111</v>
      </c>
      <c r="AG77" s="1">
        <f t="shared" si="26"/>
        <v>0.0007060185185184809</v>
      </c>
    </row>
    <row r="78" spans="1:33" ht="12.75">
      <c r="A78">
        <v>6</v>
      </c>
      <c r="B78" s="2" t="s">
        <v>174</v>
      </c>
      <c r="C78" s="8" t="s">
        <v>165</v>
      </c>
      <c r="D78" t="s">
        <v>153</v>
      </c>
      <c r="E78">
        <v>2022190</v>
      </c>
      <c r="F78" s="7">
        <f t="shared" si="25"/>
        <v>0.04525462962962967</v>
      </c>
      <c r="G78" s="1">
        <v>0.5240972222222222</v>
      </c>
      <c r="H78" s="1">
        <v>0.5693518518518519</v>
      </c>
      <c r="I78">
        <v>8</v>
      </c>
      <c r="J78">
        <v>33</v>
      </c>
      <c r="K78" s="1">
        <v>0.5285532407407407</v>
      </c>
      <c r="L78" s="1">
        <f t="shared" si="18"/>
        <v>0.004456018518518512</v>
      </c>
      <c r="M78">
        <v>41</v>
      </c>
      <c r="N78" s="1">
        <v>0.5338078703703704</v>
      </c>
      <c r="O78" s="1">
        <f t="shared" si="19"/>
        <v>0.005254629629629637</v>
      </c>
      <c r="P78">
        <v>40</v>
      </c>
      <c r="Q78" s="1">
        <v>0.5404398148148148</v>
      </c>
      <c r="R78" s="1">
        <f t="shared" si="20"/>
        <v>0.006631944444444482</v>
      </c>
      <c r="S78">
        <v>34</v>
      </c>
      <c r="T78" s="1">
        <v>0.5495717592592593</v>
      </c>
      <c r="U78" s="1">
        <f t="shared" si="21"/>
        <v>0.009131944444444429</v>
      </c>
      <c r="V78">
        <v>35</v>
      </c>
      <c r="W78" s="1">
        <v>0.5520023148148149</v>
      </c>
      <c r="X78" s="1">
        <f t="shared" si="22"/>
        <v>0.0024305555555556024</v>
      </c>
      <c r="Y78">
        <v>38</v>
      </c>
      <c r="Z78" s="1">
        <v>0.5597222222222222</v>
      </c>
      <c r="AA78" s="1">
        <f t="shared" si="23"/>
        <v>0.007719907407407356</v>
      </c>
      <c r="AB78">
        <v>39</v>
      </c>
      <c r="AC78" s="1">
        <v>0.5677430555555555</v>
      </c>
      <c r="AD78" s="1">
        <f t="shared" si="24"/>
        <v>0.008020833333333255</v>
      </c>
      <c r="AE78">
        <v>37</v>
      </c>
      <c r="AF78" s="1">
        <v>0.5686574074074074</v>
      </c>
      <c r="AG78" s="1">
        <f t="shared" si="26"/>
        <v>0.0009143518518519578</v>
      </c>
    </row>
    <row r="79" spans="1:33" ht="12.75">
      <c r="A79">
        <v>7</v>
      </c>
      <c r="B79" s="2" t="s">
        <v>174</v>
      </c>
      <c r="C79" s="8" t="s">
        <v>130</v>
      </c>
      <c r="D79" t="s">
        <v>65</v>
      </c>
      <c r="E79">
        <v>443965</v>
      </c>
      <c r="F79" s="7">
        <f t="shared" si="25"/>
        <v>0.12918981481481479</v>
      </c>
      <c r="G79" s="1">
        <v>0.44754629629629633</v>
      </c>
      <c r="H79" s="1">
        <v>0.5767361111111111</v>
      </c>
      <c r="I79">
        <v>8</v>
      </c>
      <c r="J79">
        <v>33</v>
      </c>
      <c r="K79" s="1">
        <v>0.49638888888888894</v>
      </c>
      <c r="L79" s="1">
        <f t="shared" si="18"/>
        <v>0.048842592592592604</v>
      </c>
      <c r="M79">
        <v>41</v>
      </c>
      <c r="N79" s="1">
        <v>0.5054282407407408</v>
      </c>
      <c r="O79" s="1">
        <f t="shared" si="19"/>
        <v>0.00903935185185184</v>
      </c>
      <c r="P79">
        <v>40</v>
      </c>
      <c r="Q79" s="1">
        <v>0.5135069444444444</v>
      </c>
      <c r="R79" s="1">
        <f t="shared" si="20"/>
        <v>0.008078703703703671</v>
      </c>
      <c r="S79">
        <v>34</v>
      </c>
      <c r="T79" s="1">
        <v>0.5188425925925926</v>
      </c>
      <c r="U79" s="1">
        <f t="shared" si="21"/>
        <v>0.005335648148148131</v>
      </c>
      <c r="V79">
        <v>35</v>
      </c>
      <c r="W79" s="1">
        <v>0.5240162037037037</v>
      </c>
      <c r="X79" s="1">
        <f t="shared" si="22"/>
        <v>0.005173611111111143</v>
      </c>
      <c r="Y79">
        <v>38</v>
      </c>
      <c r="Z79" s="1">
        <v>0.5581018518518518</v>
      </c>
      <c r="AA79" s="1">
        <f t="shared" si="23"/>
        <v>0.03408564814814807</v>
      </c>
      <c r="AB79">
        <v>39</v>
      </c>
      <c r="AC79" s="1">
        <v>0.5708912037037037</v>
      </c>
      <c r="AD79" s="1">
        <f t="shared" si="24"/>
        <v>0.012789351851851927</v>
      </c>
      <c r="AE79">
        <v>37</v>
      </c>
      <c r="AF79" s="1">
        <v>0.5731481481481482</v>
      </c>
      <c r="AG79" s="1">
        <f t="shared" si="26"/>
        <v>0.002256944444444464</v>
      </c>
    </row>
    <row r="80" spans="3:36" ht="12.75">
      <c r="C80" s="8"/>
      <c r="F80" s="11"/>
      <c r="G80" s="1"/>
      <c r="H80" s="1"/>
      <c r="K80" s="1"/>
      <c r="L80" s="1"/>
      <c r="N80" s="1"/>
      <c r="O80" s="1"/>
      <c r="Q80" s="1"/>
      <c r="R80" s="1"/>
      <c r="T80" s="1"/>
      <c r="U80" s="1"/>
      <c r="W80" s="1"/>
      <c r="X80" s="1"/>
      <c r="Z80" s="1"/>
      <c r="AA80" s="1"/>
      <c r="AC80" s="1"/>
      <c r="AD80" s="1"/>
      <c r="AF80" s="1"/>
      <c r="AG80" s="1"/>
      <c r="AI80" s="1"/>
      <c r="AJ80" s="1"/>
    </row>
    <row r="81" spans="3:36" ht="12.75">
      <c r="C81" s="9" t="s">
        <v>57</v>
      </c>
      <c r="F81" s="11"/>
      <c r="G81" s="1"/>
      <c r="H81" s="1"/>
      <c r="K81" s="1"/>
      <c r="L81" s="1"/>
      <c r="N81" s="1"/>
      <c r="O81" s="1"/>
      <c r="Q81" s="1"/>
      <c r="R81" s="1"/>
      <c r="T81" s="1"/>
      <c r="U81" s="1"/>
      <c r="W81" s="1"/>
      <c r="X81" s="1"/>
      <c r="Z81" s="1"/>
      <c r="AA81" s="1"/>
      <c r="AC81" s="1"/>
      <c r="AD81" s="1"/>
      <c r="AF81" s="1"/>
      <c r="AG81" s="1"/>
      <c r="AI81" s="1"/>
      <c r="AJ81" s="1"/>
    </row>
    <row r="82" spans="1:33" ht="12.75">
      <c r="A82">
        <v>1</v>
      </c>
      <c r="B82" s="2" t="s">
        <v>170</v>
      </c>
      <c r="C82" s="10" t="s">
        <v>146</v>
      </c>
      <c r="D82" t="s">
        <v>65</v>
      </c>
      <c r="E82">
        <v>45942</v>
      </c>
      <c r="F82" s="7">
        <f aca="true" t="shared" si="27" ref="F82:F93">SUM(H82-G82)</f>
        <v>0.009143518518518523</v>
      </c>
      <c r="G82" s="1">
        <v>0.45371527777777776</v>
      </c>
      <c r="H82" s="1">
        <v>0.4628587962962963</v>
      </c>
      <c r="I82">
        <v>7</v>
      </c>
      <c r="J82">
        <v>31</v>
      </c>
      <c r="K82" s="1">
        <v>0.4540972222222222</v>
      </c>
      <c r="L82" s="1">
        <f t="shared" si="18"/>
        <v>0.00038194444444444864</v>
      </c>
      <c r="M82">
        <v>32</v>
      </c>
      <c r="N82" s="1">
        <v>0.45568287037037036</v>
      </c>
      <c r="O82" s="1">
        <f t="shared" si="19"/>
        <v>0.0015856481481481555</v>
      </c>
      <c r="P82">
        <v>33</v>
      </c>
      <c r="Q82" s="1">
        <v>0.45641203703703703</v>
      </c>
      <c r="R82" s="1">
        <f t="shared" si="20"/>
        <v>0.0007291666666666696</v>
      </c>
      <c r="S82">
        <v>34</v>
      </c>
      <c r="T82" s="1">
        <v>0.4584143518518518</v>
      </c>
      <c r="U82" s="1">
        <f t="shared" si="21"/>
        <v>0.0020023148148147762</v>
      </c>
      <c r="V82">
        <v>35</v>
      </c>
      <c r="W82" s="1">
        <v>0.4607175925925926</v>
      </c>
      <c r="X82" s="1">
        <f t="shared" si="22"/>
        <v>0.0023032407407407862</v>
      </c>
      <c r="Y82">
        <v>36</v>
      </c>
      <c r="Z82" s="1">
        <v>0.4615972222222222</v>
      </c>
      <c r="AA82" s="1">
        <f t="shared" si="23"/>
        <v>0.0008796296296296191</v>
      </c>
      <c r="AB82">
        <v>37</v>
      </c>
      <c r="AC82" s="1">
        <v>0.46225694444444443</v>
      </c>
      <c r="AD82" s="1">
        <f t="shared" si="24"/>
        <v>0.0006597222222222143</v>
      </c>
      <c r="AG82" s="1"/>
    </row>
    <row r="83" spans="1:33" ht="12.75">
      <c r="A83">
        <v>2</v>
      </c>
      <c r="B83" s="2" t="s">
        <v>170</v>
      </c>
      <c r="C83" s="10" t="s">
        <v>109</v>
      </c>
      <c r="D83" t="s">
        <v>65</v>
      </c>
      <c r="E83">
        <v>2014505</v>
      </c>
      <c r="F83" s="7">
        <f t="shared" si="27"/>
        <v>0.01150462962962956</v>
      </c>
      <c r="G83" s="1">
        <v>0.43150462962962965</v>
      </c>
      <c r="H83" s="1">
        <v>0.4430092592592592</v>
      </c>
      <c r="I83">
        <v>7</v>
      </c>
      <c r="J83">
        <v>31</v>
      </c>
      <c r="K83" s="1">
        <v>0.4318634259259259</v>
      </c>
      <c r="L83" s="1">
        <f t="shared" si="18"/>
        <v>0.00035879629629625986</v>
      </c>
      <c r="M83">
        <v>32</v>
      </c>
      <c r="N83" s="1">
        <v>0.4345023148148148</v>
      </c>
      <c r="O83" s="1">
        <f t="shared" si="19"/>
        <v>0.002638888888888913</v>
      </c>
      <c r="P83">
        <v>33</v>
      </c>
      <c r="Q83" s="1">
        <v>0.43561342592592595</v>
      </c>
      <c r="R83" s="1">
        <f t="shared" si="20"/>
        <v>0.0011111111111111183</v>
      </c>
      <c r="S83">
        <v>34</v>
      </c>
      <c r="T83" s="1">
        <v>0.4380208333333333</v>
      </c>
      <c r="U83" s="1">
        <f t="shared" si="21"/>
        <v>0.002407407407407358</v>
      </c>
      <c r="V83">
        <v>35</v>
      </c>
      <c r="W83" s="1">
        <v>0.440625</v>
      </c>
      <c r="X83" s="1">
        <f t="shared" si="22"/>
        <v>0.002604166666666685</v>
      </c>
      <c r="Y83">
        <v>36</v>
      </c>
      <c r="Z83" s="1">
        <v>0.44158564814814816</v>
      </c>
      <c r="AA83" s="1">
        <f t="shared" si="23"/>
        <v>0.0009606481481481688</v>
      </c>
      <c r="AB83">
        <v>37</v>
      </c>
      <c r="AC83" s="1">
        <v>0.4424884259259259</v>
      </c>
      <c r="AD83" s="1">
        <f t="shared" si="24"/>
        <v>0.0009027777777777524</v>
      </c>
      <c r="AG83" s="1"/>
    </row>
    <row r="84" spans="1:33" ht="12.75">
      <c r="A84">
        <v>3</v>
      </c>
      <c r="B84" s="2" t="s">
        <v>170</v>
      </c>
      <c r="C84" s="10" t="s">
        <v>164</v>
      </c>
      <c r="D84" t="s">
        <v>78</v>
      </c>
      <c r="E84">
        <v>443963</v>
      </c>
      <c r="F84" s="7">
        <f t="shared" si="27"/>
        <v>0.011944444444444424</v>
      </c>
      <c r="G84" s="1">
        <v>0.5338425925925926</v>
      </c>
      <c r="H84" s="1">
        <v>0.545787037037037</v>
      </c>
      <c r="I84">
        <v>7</v>
      </c>
      <c r="J84">
        <v>31</v>
      </c>
      <c r="K84" s="1">
        <v>0.5344212962962963</v>
      </c>
      <c r="L84" s="1">
        <f t="shared" si="18"/>
        <v>0.0005787037037037202</v>
      </c>
      <c r="M84">
        <v>32</v>
      </c>
      <c r="N84" s="1">
        <v>0.5362847222222222</v>
      </c>
      <c r="O84" s="1">
        <f t="shared" si="19"/>
        <v>0.0018634259259259212</v>
      </c>
      <c r="P84">
        <v>33</v>
      </c>
      <c r="Q84" s="1">
        <v>0.5372685185185185</v>
      </c>
      <c r="R84" s="1">
        <f t="shared" si="20"/>
        <v>0.000983796296296302</v>
      </c>
      <c r="S84">
        <v>34</v>
      </c>
      <c r="T84" s="1">
        <v>0.5394675925925926</v>
      </c>
      <c r="U84" s="1">
        <f t="shared" si="21"/>
        <v>0.0021990740740740478</v>
      </c>
      <c r="V84">
        <v>35</v>
      </c>
      <c r="W84" s="1">
        <v>0.542962962962963</v>
      </c>
      <c r="X84" s="1">
        <f t="shared" si="22"/>
        <v>0.0034953703703703987</v>
      </c>
      <c r="Y84">
        <v>36</v>
      </c>
      <c r="Z84" s="1">
        <v>0.5441087962962963</v>
      </c>
      <c r="AA84" s="1">
        <f t="shared" si="23"/>
        <v>0.0011458333333332904</v>
      </c>
      <c r="AB84">
        <v>37</v>
      </c>
      <c r="AC84" s="1">
        <v>0.5450578703703703</v>
      </c>
      <c r="AD84" s="1">
        <f t="shared" si="24"/>
        <v>0.0009490740740740744</v>
      </c>
      <c r="AG84" s="1"/>
    </row>
    <row r="85" spans="1:33" ht="12.75">
      <c r="A85">
        <v>4</v>
      </c>
      <c r="B85" s="2" t="s">
        <v>170</v>
      </c>
      <c r="C85" s="10" t="s">
        <v>136</v>
      </c>
      <c r="D85" t="s">
        <v>65</v>
      </c>
      <c r="E85">
        <v>2014508</v>
      </c>
      <c r="F85" s="7">
        <f t="shared" si="27"/>
        <v>0.015173611111111152</v>
      </c>
      <c r="G85" s="1">
        <v>0.44987268518518514</v>
      </c>
      <c r="H85" s="1">
        <v>0.4650462962962963</v>
      </c>
      <c r="I85">
        <v>7</v>
      </c>
      <c r="J85">
        <v>31</v>
      </c>
      <c r="K85" s="1">
        <v>0.4504050925925926</v>
      </c>
      <c r="L85" s="1">
        <f t="shared" si="18"/>
        <v>0.0005324074074074536</v>
      </c>
      <c r="M85">
        <v>32</v>
      </c>
      <c r="N85" s="1">
        <v>0.4529050925925926</v>
      </c>
      <c r="O85" s="1">
        <f t="shared" si="19"/>
        <v>0.0025000000000000022</v>
      </c>
      <c r="P85">
        <v>33</v>
      </c>
      <c r="Q85" s="1">
        <v>0.45416666666666666</v>
      </c>
      <c r="R85" s="1">
        <f t="shared" si="20"/>
        <v>0.0012615740740740677</v>
      </c>
      <c r="S85">
        <v>34</v>
      </c>
      <c r="T85" s="1">
        <v>0.458275462962963</v>
      </c>
      <c r="U85" s="1">
        <f t="shared" si="21"/>
        <v>0.0041087962962963465</v>
      </c>
      <c r="V85">
        <v>35</v>
      </c>
      <c r="W85" s="1">
        <v>0.4614583333333333</v>
      </c>
      <c r="X85" s="1">
        <f t="shared" si="22"/>
        <v>0.0031828703703702943</v>
      </c>
      <c r="Y85">
        <v>36</v>
      </c>
      <c r="Z85" s="1">
        <v>0.463125</v>
      </c>
      <c r="AA85" s="1">
        <f t="shared" si="23"/>
        <v>0.0016666666666667052</v>
      </c>
      <c r="AB85">
        <v>37</v>
      </c>
      <c r="AC85" s="1">
        <v>0.4640393518518518</v>
      </c>
      <c r="AD85" s="1">
        <f t="shared" si="24"/>
        <v>0.0009143518518517912</v>
      </c>
      <c r="AG85" s="1"/>
    </row>
    <row r="86" spans="1:33" ht="12.75">
      <c r="A86">
        <v>5</v>
      </c>
      <c r="B86" s="2" t="s">
        <v>170</v>
      </c>
      <c r="C86" s="8" t="s">
        <v>175</v>
      </c>
      <c r="E86">
        <v>443972</v>
      </c>
      <c r="F86" s="7">
        <f t="shared" si="27"/>
        <v>0.015613425925926017</v>
      </c>
      <c r="G86" s="1">
        <v>0.4943402777777777</v>
      </c>
      <c r="H86" s="1">
        <v>0.5099537037037037</v>
      </c>
      <c r="I86">
        <v>7</v>
      </c>
      <c r="J86">
        <v>31</v>
      </c>
      <c r="K86" s="1">
        <v>0.494849537037037</v>
      </c>
      <c r="L86" s="1">
        <f t="shared" si="18"/>
        <v>0.0005092592592592649</v>
      </c>
      <c r="M86">
        <v>32</v>
      </c>
      <c r="N86" s="1">
        <v>0.4971875</v>
      </c>
      <c r="O86" s="1">
        <f t="shared" si="19"/>
        <v>0.002337962962963014</v>
      </c>
      <c r="P86">
        <v>33</v>
      </c>
      <c r="Q86" s="1">
        <v>0.4982060185185185</v>
      </c>
      <c r="R86" s="1">
        <f t="shared" si="20"/>
        <v>0.0010185185185184742</v>
      </c>
      <c r="S86">
        <v>34</v>
      </c>
      <c r="T86" s="1">
        <v>0.5023148148148148</v>
      </c>
      <c r="U86" s="1">
        <f t="shared" si="21"/>
        <v>0.004108796296296291</v>
      </c>
      <c r="V86">
        <v>35</v>
      </c>
      <c r="W86" s="1">
        <v>0.506076388888889</v>
      </c>
      <c r="X86" s="1">
        <f t="shared" si="22"/>
        <v>0.003761574074074181</v>
      </c>
      <c r="Y86">
        <v>36</v>
      </c>
      <c r="Z86" s="1">
        <v>0.5083796296296296</v>
      </c>
      <c r="AA86" s="1">
        <f t="shared" si="23"/>
        <v>0.0023032407407406197</v>
      </c>
      <c r="AB86">
        <v>37</v>
      </c>
      <c r="AC86" s="1">
        <v>0.5091087962962962</v>
      </c>
      <c r="AD86" s="1">
        <f t="shared" si="24"/>
        <v>0.0007291666666666696</v>
      </c>
      <c r="AG86" s="1"/>
    </row>
    <row r="87" spans="1:33" ht="12.75">
      <c r="A87">
        <v>6</v>
      </c>
      <c r="B87" s="2" t="s">
        <v>170</v>
      </c>
      <c r="C87" s="10" t="s">
        <v>134</v>
      </c>
      <c r="D87" t="s">
        <v>65</v>
      </c>
      <c r="E87">
        <v>2014512</v>
      </c>
      <c r="F87" s="7">
        <f t="shared" si="27"/>
        <v>0.01612268518518517</v>
      </c>
      <c r="G87" s="1">
        <v>0.45125</v>
      </c>
      <c r="H87" s="1">
        <v>0.46737268518518515</v>
      </c>
      <c r="I87">
        <v>7</v>
      </c>
      <c r="J87">
        <v>31</v>
      </c>
      <c r="K87" s="1">
        <v>0.4517361111111111</v>
      </c>
      <c r="L87" s="1">
        <f t="shared" si="18"/>
        <v>0.0004861111111111316</v>
      </c>
      <c r="M87">
        <v>32</v>
      </c>
      <c r="N87" s="1">
        <v>0.45476851851851857</v>
      </c>
      <c r="O87" s="1">
        <f t="shared" si="19"/>
        <v>0.003032407407407456</v>
      </c>
      <c r="P87">
        <v>33</v>
      </c>
      <c r="Q87" s="1">
        <v>0.45601851851851855</v>
      </c>
      <c r="R87" s="1">
        <f t="shared" si="20"/>
        <v>0.0012499999999999734</v>
      </c>
      <c r="S87">
        <v>34</v>
      </c>
      <c r="T87" s="1">
        <v>0.45961805555555557</v>
      </c>
      <c r="U87" s="1">
        <f t="shared" si="21"/>
        <v>0.003599537037037026</v>
      </c>
      <c r="V87">
        <v>35</v>
      </c>
      <c r="W87" s="1">
        <v>0.46402777777777776</v>
      </c>
      <c r="X87" s="1">
        <f t="shared" si="22"/>
        <v>0.00440972222222219</v>
      </c>
      <c r="Y87">
        <v>36</v>
      </c>
      <c r="Z87" s="1">
        <v>0.46552083333333333</v>
      </c>
      <c r="AA87" s="1">
        <f t="shared" si="23"/>
        <v>0.001493055555555567</v>
      </c>
      <c r="AB87">
        <v>37</v>
      </c>
      <c r="AC87" s="1">
        <v>0.46662037037037035</v>
      </c>
      <c r="AD87" s="1">
        <f t="shared" si="24"/>
        <v>0.0010995370370370239</v>
      </c>
      <c r="AG87" s="1"/>
    </row>
    <row r="88" spans="1:33" ht="12.75">
      <c r="A88">
        <v>7</v>
      </c>
      <c r="B88" s="2" t="s">
        <v>170</v>
      </c>
      <c r="C88" s="10" t="s">
        <v>108</v>
      </c>
      <c r="D88" t="s">
        <v>65</v>
      </c>
      <c r="E88">
        <v>2014503</v>
      </c>
      <c r="F88" s="7">
        <f t="shared" si="27"/>
        <v>0.01752314814814815</v>
      </c>
      <c r="G88" s="1">
        <v>0.4237847222222222</v>
      </c>
      <c r="H88" s="1">
        <v>0.44130787037037034</v>
      </c>
      <c r="I88">
        <v>7</v>
      </c>
      <c r="J88">
        <v>31</v>
      </c>
      <c r="K88" s="1">
        <v>0.4242824074074074</v>
      </c>
      <c r="L88" s="1">
        <f t="shared" si="18"/>
        <v>0.000497685185185226</v>
      </c>
      <c r="M88">
        <v>32</v>
      </c>
      <c r="N88" s="1">
        <v>0.4282060185185185</v>
      </c>
      <c r="O88" s="1">
        <f t="shared" si="19"/>
        <v>0.003923611111111114</v>
      </c>
      <c r="P88">
        <v>33</v>
      </c>
      <c r="Q88" s="1">
        <v>0.42975694444444446</v>
      </c>
      <c r="R88" s="1">
        <f t="shared" si="20"/>
        <v>0.0015509259259259278</v>
      </c>
      <c r="S88">
        <v>34</v>
      </c>
      <c r="T88" s="1">
        <v>0.43216435185185187</v>
      </c>
      <c r="U88" s="1">
        <f t="shared" si="21"/>
        <v>0.0024074074074074137</v>
      </c>
      <c r="V88">
        <v>35</v>
      </c>
      <c r="W88" s="1">
        <v>0.436400462962963</v>
      </c>
      <c r="X88" s="1">
        <f t="shared" si="22"/>
        <v>0.004236111111111107</v>
      </c>
      <c r="Y88">
        <v>36</v>
      </c>
      <c r="Z88" s="1">
        <v>0.4384606481481481</v>
      </c>
      <c r="AA88" s="1">
        <f t="shared" si="23"/>
        <v>0.002060185185185137</v>
      </c>
      <c r="AB88">
        <v>37</v>
      </c>
      <c r="AC88" s="1">
        <v>0.4395949074074074</v>
      </c>
      <c r="AD88" s="1">
        <f t="shared" si="24"/>
        <v>0.001134259259259307</v>
      </c>
      <c r="AG88" s="1"/>
    </row>
    <row r="89" spans="1:33" ht="12.75">
      <c r="A89">
        <v>8</v>
      </c>
      <c r="B89" s="2" t="s">
        <v>170</v>
      </c>
      <c r="C89" s="10" t="s">
        <v>107</v>
      </c>
      <c r="D89" t="s">
        <v>65</v>
      </c>
      <c r="E89">
        <v>2014515</v>
      </c>
      <c r="F89" s="7">
        <f t="shared" si="27"/>
        <v>0.02069444444444446</v>
      </c>
      <c r="G89" s="1">
        <v>0.43</v>
      </c>
      <c r="H89" s="1">
        <v>0.45069444444444445</v>
      </c>
      <c r="I89">
        <v>7</v>
      </c>
      <c r="J89">
        <v>31</v>
      </c>
      <c r="K89" s="1">
        <v>0.4306365740740741</v>
      </c>
      <c r="L89" s="1">
        <f t="shared" si="18"/>
        <v>0.0006365740740740811</v>
      </c>
      <c r="M89">
        <v>32</v>
      </c>
      <c r="N89" s="1">
        <v>0.4369328703703704</v>
      </c>
      <c r="O89" s="1">
        <f t="shared" si="19"/>
        <v>0.0062962962962963</v>
      </c>
      <c r="P89">
        <v>33</v>
      </c>
      <c r="Q89" s="1">
        <v>0.4378935185185185</v>
      </c>
      <c r="R89" s="1">
        <f t="shared" si="20"/>
        <v>0.0009606481481481133</v>
      </c>
      <c r="S89">
        <v>34</v>
      </c>
      <c r="T89" s="1">
        <v>0.4409837962962963</v>
      </c>
      <c r="U89" s="1">
        <f t="shared" si="21"/>
        <v>0.0030902777777778168</v>
      </c>
      <c r="V89">
        <v>35</v>
      </c>
      <c r="W89" s="1">
        <v>0.44534722222222217</v>
      </c>
      <c r="X89" s="1">
        <f t="shared" si="22"/>
        <v>0.004363425925925868</v>
      </c>
      <c r="Y89">
        <v>36</v>
      </c>
      <c r="Z89" s="1">
        <v>0.44729166666666664</v>
      </c>
      <c r="AA89" s="1">
        <f t="shared" si="23"/>
        <v>0.0019444444444444708</v>
      </c>
      <c r="AB89">
        <v>37</v>
      </c>
      <c r="AC89" s="1">
        <v>0.44943287037037033</v>
      </c>
      <c r="AD89" s="1">
        <f t="shared" si="24"/>
        <v>0.002141203703703687</v>
      </c>
      <c r="AG89" s="1"/>
    </row>
    <row r="90" spans="1:33" ht="12.75">
      <c r="A90">
        <v>9</v>
      </c>
      <c r="B90" s="2" t="s">
        <v>170</v>
      </c>
      <c r="C90" s="10" t="s">
        <v>110</v>
      </c>
      <c r="D90" t="s">
        <v>65</v>
      </c>
      <c r="E90">
        <v>2014506</v>
      </c>
      <c r="F90" s="7">
        <f t="shared" si="27"/>
        <v>0.025196759259259238</v>
      </c>
      <c r="G90" s="1">
        <v>0.4320138888888889</v>
      </c>
      <c r="H90" s="1">
        <v>0.45721064814814816</v>
      </c>
      <c r="I90">
        <v>7</v>
      </c>
      <c r="J90">
        <v>31</v>
      </c>
      <c r="K90" s="1">
        <v>0.43247685185185186</v>
      </c>
      <c r="L90" s="1">
        <f t="shared" si="18"/>
        <v>0.0004629629629629428</v>
      </c>
      <c r="M90">
        <v>32</v>
      </c>
      <c r="N90" s="1">
        <v>0.43627314814814816</v>
      </c>
      <c r="O90" s="1">
        <f t="shared" si="19"/>
        <v>0.0037962962962962976</v>
      </c>
      <c r="P90">
        <v>33</v>
      </c>
      <c r="Q90" s="1">
        <v>0.4386689814814815</v>
      </c>
      <c r="R90" s="1">
        <f t="shared" si="20"/>
        <v>0.0023958333333333193</v>
      </c>
      <c r="S90">
        <v>34</v>
      </c>
      <c r="T90" s="1">
        <v>0.4440162037037037</v>
      </c>
      <c r="U90" s="1">
        <f t="shared" si="21"/>
        <v>0.005347222222222225</v>
      </c>
      <c r="V90">
        <v>35</v>
      </c>
      <c r="W90" s="1">
        <v>0.4513773148148148</v>
      </c>
      <c r="X90" s="1">
        <f t="shared" si="22"/>
        <v>0.007361111111111096</v>
      </c>
      <c r="Y90">
        <v>36</v>
      </c>
      <c r="Z90" s="1">
        <v>0.45414351851851853</v>
      </c>
      <c r="AA90" s="1">
        <f t="shared" si="23"/>
        <v>0.002766203703703729</v>
      </c>
      <c r="AB90">
        <v>37</v>
      </c>
      <c r="AC90" s="1">
        <v>0.45591435185185186</v>
      </c>
      <c r="AD90" s="1">
        <f t="shared" si="24"/>
        <v>0.0017708333333333326</v>
      </c>
      <c r="AG90" s="1"/>
    </row>
    <row r="91" spans="1:33" ht="12.75">
      <c r="A91">
        <v>10</v>
      </c>
      <c r="B91" s="2" t="s">
        <v>170</v>
      </c>
      <c r="C91" s="10" t="s">
        <v>151</v>
      </c>
      <c r="D91" t="s">
        <v>75</v>
      </c>
      <c r="E91">
        <v>332834</v>
      </c>
      <c r="F91" s="7">
        <f t="shared" si="27"/>
        <v>0.025902777777777775</v>
      </c>
      <c r="G91" s="1">
        <v>0.469849537037037</v>
      </c>
      <c r="H91" s="1">
        <v>0.4957523148148148</v>
      </c>
      <c r="I91">
        <v>7</v>
      </c>
      <c r="J91">
        <v>31</v>
      </c>
      <c r="K91" s="1">
        <v>0.470613425925926</v>
      </c>
      <c r="L91" s="1">
        <f t="shared" si="18"/>
        <v>0.0007638888888889528</v>
      </c>
      <c r="M91">
        <v>32</v>
      </c>
      <c r="N91" s="1">
        <v>0.4734606481481482</v>
      </c>
      <c r="O91" s="1">
        <f t="shared" si="19"/>
        <v>0.002847222222222223</v>
      </c>
      <c r="P91">
        <v>33</v>
      </c>
      <c r="Q91" s="1">
        <v>0.476087962962963</v>
      </c>
      <c r="R91" s="1">
        <f t="shared" si="20"/>
        <v>0.0026273148148148184</v>
      </c>
      <c r="S91">
        <v>34</v>
      </c>
      <c r="T91" s="1">
        <v>0.48202546296296295</v>
      </c>
      <c r="U91" s="1">
        <f t="shared" si="21"/>
        <v>0.005937499999999929</v>
      </c>
      <c r="V91">
        <v>35</v>
      </c>
      <c r="W91" s="1">
        <v>0.48833333333333334</v>
      </c>
      <c r="X91" s="1">
        <f t="shared" si="22"/>
        <v>0.006307870370370394</v>
      </c>
      <c r="Y91">
        <v>36</v>
      </c>
      <c r="Z91" s="1">
        <v>0.4920949074074074</v>
      </c>
      <c r="AA91" s="1">
        <f t="shared" si="23"/>
        <v>0.00376157407407407</v>
      </c>
      <c r="AB91">
        <v>37</v>
      </c>
      <c r="AC91" s="1">
        <v>0.4942013888888889</v>
      </c>
      <c r="AD91" s="1">
        <f t="shared" si="24"/>
        <v>0.0021064814814815147</v>
      </c>
      <c r="AG91" s="1"/>
    </row>
    <row r="92" spans="1:33" ht="12.75">
      <c r="A92">
        <v>11</v>
      </c>
      <c r="B92" s="2" t="s">
        <v>170</v>
      </c>
      <c r="C92" s="10" t="s">
        <v>166</v>
      </c>
      <c r="D92" t="s">
        <v>63</v>
      </c>
      <c r="E92">
        <v>2014505</v>
      </c>
      <c r="F92" s="7">
        <f t="shared" si="27"/>
        <v>0.029456018518518534</v>
      </c>
      <c r="G92" s="1">
        <v>0.5362962962962963</v>
      </c>
      <c r="H92" s="1">
        <v>0.5657523148148148</v>
      </c>
      <c r="I92">
        <v>7</v>
      </c>
      <c r="J92">
        <v>31</v>
      </c>
      <c r="K92" s="1">
        <v>0.539074074074074</v>
      </c>
      <c r="L92" s="1">
        <f t="shared" si="18"/>
        <v>0.002777777777777768</v>
      </c>
      <c r="M92">
        <v>32</v>
      </c>
      <c r="N92" s="1">
        <v>0.5446412037037037</v>
      </c>
      <c r="O92" s="1">
        <f t="shared" si="19"/>
        <v>0.005567129629629686</v>
      </c>
      <c r="P92">
        <v>33</v>
      </c>
      <c r="Q92" s="1">
        <v>0.5470486111111111</v>
      </c>
      <c r="R92" s="1">
        <f t="shared" si="20"/>
        <v>0.0024074074074074137</v>
      </c>
      <c r="S92">
        <v>34</v>
      </c>
      <c r="T92" s="1">
        <v>0.5513773148148148</v>
      </c>
      <c r="U92" s="1">
        <f t="shared" si="21"/>
        <v>0.00432870370370364</v>
      </c>
      <c r="V92">
        <v>35</v>
      </c>
      <c r="W92" s="1">
        <v>0.5599537037037037</v>
      </c>
      <c r="X92" s="1">
        <f t="shared" si="22"/>
        <v>0.008576388888888897</v>
      </c>
      <c r="Y92">
        <v>36</v>
      </c>
      <c r="Z92" s="1">
        <v>0.5628703703703704</v>
      </c>
      <c r="AA92" s="1">
        <f t="shared" si="23"/>
        <v>0.0029166666666666785</v>
      </c>
      <c r="AB92">
        <v>37</v>
      </c>
      <c r="AC92" s="1">
        <v>0.5649305555555556</v>
      </c>
      <c r="AD92" s="1">
        <f t="shared" si="24"/>
        <v>0.002060185185185248</v>
      </c>
      <c r="AG92" s="1"/>
    </row>
    <row r="93" spans="1:33" ht="12.75">
      <c r="A93">
        <v>12</v>
      </c>
      <c r="B93" s="2" t="s">
        <v>170</v>
      </c>
      <c r="C93" s="10" t="s">
        <v>168</v>
      </c>
      <c r="D93" t="s">
        <v>63</v>
      </c>
      <c r="E93">
        <v>45488</v>
      </c>
      <c r="F93" s="7">
        <f t="shared" si="27"/>
        <v>0.029710648148148167</v>
      </c>
      <c r="G93" s="1">
        <v>0.5362731481481481</v>
      </c>
      <c r="H93" s="1">
        <v>0.5659837962962962</v>
      </c>
      <c r="I93">
        <v>7</v>
      </c>
      <c r="J93">
        <v>31</v>
      </c>
      <c r="K93" s="1">
        <v>0.5391319444444445</v>
      </c>
      <c r="L93" s="1">
        <f t="shared" si="18"/>
        <v>0.002858796296296373</v>
      </c>
      <c r="M93">
        <v>32</v>
      </c>
      <c r="N93" s="1">
        <v>0.5447222222222222</v>
      </c>
      <c r="O93" s="1">
        <f t="shared" si="19"/>
        <v>0.0055902777777777635</v>
      </c>
      <c r="P93">
        <v>33</v>
      </c>
      <c r="Q93" s="1">
        <v>0.5471990740740741</v>
      </c>
      <c r="R93" s="1">
        <f t="shared" si="20"/>
        <v>0.002476851851851869</v>
      </c>
      <c r="S93">
        <v>34</v>
      </c>
      <c r="T93" s="1">
        <v>0.5515162037037037</v>
      </c>
      <c r="U93" s="1">
        <f t="shared" si="21"/>
        <v>0.004317129629629601</v>
      </c>
      <c r="V93">
        <v>35</v>
      </c>
      <c r="W93" s="1">
        <v>0.5600347222222223</v>
      </c>
      <c r="X93" s="1">
        <f t="shared" si="22"/>
        <v>0.008518518518518592</v>
      </c>
      <c r="Y93">
        <v>36</v>
      </c>
      <c r="Z93" s="1">
        <v>0.5630902777777778</v>
      </c>
      <c r="AA93" s="1">
        <f t="shared" si="23"/>
        <v>0.003055555555555478</v>
      </c>
      <c r="AB93">
        <v>37</v>
      </c>
      <c r="AC93" s="1">
        <v>0.5649652777777777</v>
      </c>
      <c r="AD93" s="1">
        <f t="shared" si="24"/>
        <v>0.00187499999999996</v>
      </c>
      <c r="AG93" s="1"/>
    </row>
    <row r="94" spans="3:36" ht="12.75">
      <c r="C94" s="8"/>
      <c r="F94" s="11"/>
      <c r="G94" s="1"/>
      <c r="H94" s="1"/>
      <c r="K94" s="1"/>
      <c r="N94" s="1"/>
      <c r="Q94" s="1"/>
      <c r="T94" s="1"/>
      <c r="W94" s="1"/>
      <c r="X94" s="1"/>
      <c r="Z94" s="1"/>
      <c r="AA94" s="1"/>
      <c r="AC94" s="1"/>
      <c r="AD94" s="1"/>
      <c r="AF94" s="1"/>
      <c r="AG94" s="1"/>
      <c r="AI94" s="1"/>
      <c r="AJ9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Hegedűs Z.</cp:lastModifiedBy>
  <dcterms:created xsi:type="dcterms:W3CDTF">2013-06-02T20:30:54Z</dcterms:created>
  <dcterms:modified xsi:type="dcterms:W3CDTF">2013-07-23T11:36:36Z</dcterms:modified>
  <cp:category/>
  <cp:version/>
  <cp:contentType/>
  <cp:contentStatus/>
</cp:coreProperties>
</file>