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eredmények" sheetId="1" r:id="rId1"/>
    <sheet name="részidők" sheetId="2" r:id="rId2"/>
  </sheets>
  <definedNames/>
  <calcPr fullCalcOnLoad="1"/>
</workbook>
</file>

<file path=xl/sharedStrings.xml><?xml version="1.0" encoding="utf-8"?>
<sst xmlns="http://schemas.openxmlformats.org/spreadsheetml/2006/main" count="565" uniqueCount="193">
  <si>
    <t>SI-dugó</t>
  </si>
  <si>
    <t>rajt.idő</t>
  </si>
  <si>
    <t>cél.idő</t>
  </si>
  <si>
    <t>Pontfog. szám</t>
  </si>
  <si>
    <t>1.Kód</t>
  </si>
  <si>
    <t>1.Idő</t>
  </si>
  <si>
    <t>2.Kód</t>
  </si>
  <si>
    <t>2.Idő</t>
  </si>
  <si>
    <t>3.Kód</t>
  </si>
  <si>
    <t>3.Idő</t>
  </si>
  <si>
    <t>4.Kód</t>
  </si>
  <si>
    <t>4.Idő</t>
  </si>
  <si>
    <t>5.Kód</t>
  </si>
  <si>
    <t>5.Idő</t>
  </si>
  <si>
    <t>6.Kód</t>
  </si>
  <si>
    <t>6.Idő</t>
  </si>
  <si>
    <t>7.Kód</t>
  </si>
  <si>
    <t>7.Idő</t>
  </si>
  <si>
    <t>8.Kód</t>
  </si>
  <si>
    <t>8.Idő</t>
  </si>
  <si>
    <t>9.Kód</t>
  </si>
  <si>
    <t>9.Idő</t>
  </si>
  <si>
    <t>10.Kód</t>
  </si>
  <si>
    <t>10.Idő</t>
  </si>
  <si>
    <t>11.Kód</t>
  </si>
  <si>
    <t>11.Idő</t>
  </si>
  <si>
    <t>12.Kód</t>
  </si>
  <si>
    <t>12.Idő</t>
  </si>
  <si>
    <t>13.Kód</t>
  </si>
  <si>
    <t>13.Idő</t>
  </si>
  <si>
    <t>14.Kód</t>
  </si>
  <si>
    <t>14.Idő</t>
  </si>
  <si>
    <t>15.Kód</t>
  </si>
  <si>
    <t>15.Idő</t>
  </si>
  <si>
    <t>16.Kód</t>
  </si>
  <si>
    <t>16.Idő</t>
  </si>
  <si>
    <t>17.Kód</t>
  </si>
  <si>
    <t>17.Idő</t>
  </si>
  <si>
    <t>18.Kód</t>
  </si>
  <si>
    <t>18.Idő</t>
  </si>
  <si>
    <t>19.Kód</t>
  </si>
  <si>
    <t>19.Idő</t>
  </si>
  <si>
    <t>20.Kód</t>
  </si>
  <si>
    <t>20.Idő</t>
  </si>
  <si>
    <t>21.Kód</t>
  </si>
  <si>
    <t>21.Idő</t>
  </si>
  <si>
    <t>Név</t>
  </si>
  <si>
    <t>Eredmények</t>
  </si>
  <si>
    <t>Hosszú technikás</t>
  </si>
  <si>
    <t>PSE</t>
  </si>
  <si>
    <t>Vizsla Kupa 3. forduló</t>
  </si>
  <si>
    <t>Vadaskert</t>
  </si>
  <si>
    <t>Klub</t>
  </si>
  <si>
    <t>SI</t>
  </si>
  <si>
    <t>Idő</t>
  </si>
  <si>
    <t>Pontszám</t>
  </si>
  <si>
    <t xml:space="preserve"> 2013. június 1.</t>
  </si>
  <si>
    <t>XL</t>
  </si>
  <si>
    <t>Rövid technikás</t>
  </si>
  <si>
    <t>Hosszú könnyű</t>
  </si>
  <si>
    <t>Rövid könnyű</t>
  </si>
  <si>
    <t>Nagy Dezső</t>
  </si>
  <si>
    <t>HSP</t>
  </si>
  <si>
    <t>Szül.</t>
  </si>
  <si>
    <t>Czakó Boglárka</t>
  </si>
  <si>
    <t>MOM</t>
  </si>
  <si>
    <t>Dudás István</t>
  </si>
  <si>
    <t>OSC</t>
  </si>
  <si>
    <t>Schell Antal</t>
  </si>
  <si>
    <t>Schell Antalné</t>
  </si>
  <si>
    <t>Nagy Albert</t>
  </si>
  <si>
    <t>SPA</t>
  </si>
  <si>
    <t>Metzger Balázs</t>
  </si>
  <si>
    <t>ek</t>
  </si>
  <si>
    <t>Szabó András</t>
  </si>
  <si>
    <t>ETC</t>
  </si>
  <si>
    <t>-</t>
  </si>
  <si>
    <t>Clement Bertron</t>
  </si>
  <si>
    <t>ARA</t>
  </si>
  <si>
    <t>Vékonyné Árva Katalin</t>
  </si>
  <si>
    <t>Klement Kelén</t>
  </si>
  <si>
    <t>Klement Gábor</t>
  </si>
  <si>
    <t>Knuth Ábel</t>
  </si>
  <si>
    <t>BEA</t>
  </si>
  <si>
    <t>Knuth Bálint</t>
  </si>
  <si>
    <t>Knuth csapat</t>
  </si>
  <si>
    <t>Köblös József</t>
  </si>
  <si>
    <t>KTX</t>
  </si>
  <si>
    <t>Ács Gábor</t>
  </si>
  <si>
    <t>ZTC</t>
  </si>
  <si>
    <t>Orosz Katalin</t>
  </si>
  <si>
    <t>Ács Benedek</t>
  </si>
  <si>
    <t>Szebeliné Toldi Éva</t>
  </si>
  <si>
    <t>SSC</t>
  </si>
  <si>
    <t>Balázs Miklós</t>
  </si>
  <si>
    <t>Hegedűs Béla</t>
  </si>
  <si>
    <t>SAS</t>
  </si>
  <si>
    <t>Horváth Lilla</t>
  </si>
  <si>
    <t>Lohász Márton</t>
  </si>
  <si>
    <t>BDI</t>
  </si>
  <si>
    <t>Zempléni András</t>
  </si>
  <si>
    <t>KOS</t>
  </si>
  <si>
    <t>Borhegyi Teodóra</t>
  </si>
  <si>
    <t>Antal István</t>
  </si>
  <si>
    <t>Pomaházy Judit</t>
  </si>
  <si>
    <t>ESC</t>
  </si>
  <si>
    <t>Molnár Zsuzsa</t>
  </si>
  <si>
    <t>Jász Réka</t>
  </si>
  <si>
    <t>Vidor Gergely</t>
  </si>
  <si>
    <t>Kovács Menyhért</t>
  </si>
  <si>
    <t>Kardos Dávid</t>
  </si>
  <si>
    <t>Kovács Barna</t>
  </si>
  <si>
    <t>Szekeres Csaba</t>
  </si>
  <si>
    <t>Krasznai csapat</t>
  </si>
  <si>
    <t>Kain Gergely</t>
  </si>
  <si>
    <t>Lénárt Zsombor</t>
  </si>
  <si>
    <t>Balázs Ottó</t>
  </si>
  <si>
    <t>Gaál Borbála</t>
  </si>
  <si>
    <t>HAV</t>
  </si>
  <si>
    <t>Kiss Zsolt</t>
  </si>
  <si>
    <t>Szebeni Zsolt</t>
  </si>
  <si>
    <t>Orsányi Beatrix</t>
  </si>
  <si>
    <t>Lőrincze Zsuzsanna</t>
  </si>
  <si>
    <t>Ormay Mihály</t>
  </si>
  <si>
    <t>Ormay Éva</t>
  </si>
  <si>
    <t>Ormay György</t>
  </si>
  <si>
    <t>ifj. Schell Antal</t>
  </si>
  <si>
    <t>Lux Iván</t>
  </si>
  <si>
    <t>Páling Ádám</t>
  </si>
  <si>
    <t>Marosfalvi Mónika</t>
  </si>
  <si>
    <t>Gönczi Péter</t>
  </si>
  <si>
    <t>Pilisi Özséb</t>
  </si>
  <si>
    <t>Kohári Zsombor</t>
  </si>
  <si>
    <t>Kaján László</t>
  </si>
  <si>
    <t>FMT</t>
  </si>
  <si>
    <t>Reviczki Zsolt</t>
  </si>
  <si>
    <t>HUF</t>
  </si>
  <si>
    <t>Baracsi Léna</t>
  </si>
  <si>
    <t>TTE</t>
  </si>
  <si>
    <t>Baracsi Gábor</t>
  </si>
  <si>
    <t>Spohn Márton</t>
  </si>
  <si>
    <t>Nagy Krisztina</t>
  </si>
  <si>
    <t>Urbán András</t>
  </si>
  <si>
    <t>Vida István</t>
  </si>
  <si>
    <t>Gönczi Zsuzsa</t>
  </si>
  <si>
    <t>Gönczi Keve</t>
  </si>
  <si>
    <t>CSP</t>
  </si>
  <si>
    <t>ifj. Gönczi Pelykó</t>
  </si>
  <si>
    <t>Andredetti Bruno</t>
  </si>
  <si>
    <t>Magyari Orsolya</t>
  </si>
  <si>
    <t>Andredetti Gianni</t>
  </si>
  <si>
    <t>Gát Mihály</t>
  </si>
  <si>
    <t>Vámosi László</t>
  </si>
  <si>
    <t>Brinzanek Zsuzsa</t>
  </si>
  <si>
    <t>Kovács Péter</t>
  </si>
  <si>
    <t>Enyedi Eszter</t>
  </si>
  <si>
    <t>Enyedi Péter</t>
  </si>
  <si>
    <t>Kovács Róbert</t>
  </si>
  <si>
    <t>Kovács Róbert Panka</t>
  </si>
  <si>
    <t>Kovács Bence</t>
  </si>
  <si>
    <t>Kertész Anikó</t>
  </si>
  <si>
    <t>PVS</t>
  </si>
  <si>
    <t>Tas Richárd+Dávid</t>
  </si>
  <si>
    <t>ifj. Gombkötő Péter</t>
  </si>
  <si>
    <t>Fekszi Csaba</t>
  </si>
  <si>
    <t>Illés Péter</t>
  </si>
  <si>
    <t>HRF</t>
  </si>
  <si>
    <t>Mészáros Eszter+ Unger Tamás</t>
  </si>
  <si>
    <t>Károlyi Hanga</t>
  </si>
  <si>
    <t>Keszte István</t>
  </si>
  <si>
    <t>Gönczi Róbert</t>
  </si>
  <si>
    <t>Madarassy Mária</t>
  </si>
  <si>
    <t>Szegi Amandó</t>
  </si>
  <si>
    <t>Keleti Domokos</t>
  </si>
  <si>
    <t>Keleti Tamás</t>
  </si>
  <si>
    <t>Karsai Klára</t>
  </si>
  <si>
    <t>Ebinger Mónika</t>
  </si>
  <si>
    <t>KFK</t>
  </si>
  <si>
    <t>Gyimesi Zoltán</t>
  </si>
  <si>
    <t>Kéki Miklós</t>
  </si>
  <si>
    <t>SZU</t>
  </si>
  <si>
    <t>Teo Dóra</t>
  </si>
  <si>
    <t>Eredmény</t>
  </si>
  <si>
    <t>RK</t>
  </si>
  <si>
    <t>Gát Balázs</t>
  </si>
  <si>
    <t>HK</t>
  </si>
  <si>
    <t>RT</t>
  </si>
  <si>
    <t>HT</t>
  </si>
  <si>
    <t>?</t>
  </si>
  <si>
    <t>s</t>
  </si>
  <si>
    <t>Hódossy Béla</t>
  </si>
  <si>
    <t>Hely.</t>
  </si>
  <si>
    <t>részidő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</si>
</sst>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trike/>
      <sz val="10"/>
      <name val="Arial"/>
      <family val="0"/>
    </font>
    <font>
      <b/>
      <strike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21" fontId="3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 quotePrefix="1">
      <alignment/>
    </xf>
    <xf numFmtId="21" fontId="3" fillId="0" borderId="0" xfId="0" applyNumberFormat="1" applyFont="1" applyAlignment="1">
      <alignment/>
    </xf>
    <xf numFmtId="0" fontId="0" fillId="0" borderId="0" xfId="0" applyAlignment="1">
      <alignment vertical="top"/>
    </xf>
    <xf numFmtId="21" fontId="0" fillId="0" borderId="0" xfId="0" applyNumberFormat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/>
    </xf>
    <xf numFmtId="0" fontId="0" fillId="0" borderId="0" xfId="0" applyFill="1" applyAlignment="1">
      <alignment/>
    </xf>
    <xf numFmtId="21" fontId="3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21" fontId="1" fillId="0" borderId="0" xfId="0" applyNumberFormat="1" applyFont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2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22" fontId="0" fillId="0" borderId="0" xfId="0" applyNumberFormat="1" applyBorder="1" applyAlignment="1">
      <alignment/>
    </xf>
    <xf numFmtId="21" fontId="1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21" fontId="4" fillId="0" borderId="0" xfId="0" applyNumberFormat="1" applyFont="1" applyAlignment="1">
      <alignment/>
    </xf>
    <xf numFmtId="22" fontId="1" fillId="0" borderId="0" xfId="0" applyNumberFormat="1" applyFont="1" applyBorder="1" applyAlignment="1">
      <alignment/>
    </xf>
    <xf numFmtId="22" fontId="1" fillId="0" borderId="0" xfId="0" applyNumberFormat="1" applyFont="1" applyAlignment="1">
      <alignment/>
    </xf>
    <xf numFmtId="21" fontId="1" fillId="0" borderId="0" xfId="0" applyNumberFormat="1" applyFont="1" applyAlignment="1" quotePrefix="1">
      <alignment/>
    </xf>
    <xf numFmtId="21" fontId="4" fillId="0" borderId="0" xfId="0" applyNumberFormat="1" applyFont="1" applyAlignment="1" quotePrefix="1">
      <alignment/>
    </xf>
    <xf numFmtId="0" fontId="0" fillId="0" borderId="1" xfId="0" applyBorder="1" applyAlignment="1">
      <alignment/>
    </xf>
    <xf numFmtId="21" fontId="1" fillId="0" borderId="1" xfId="0" applyNumberFormat="1" applyFont="1" applyBorder="1" applyAlignment="1">
      <alignment/>
    </xf>
    <xf numFmtId="21" fontId="0" fillId="0" borderId="1" xfId="0" applyNumberFormat="1" applyBorder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vertical="top"/>
    </xf>
    <xf numFmtId="21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3" sqref="A53"/>
    </sheetView>
  </sheetViews>
  <sheetFormatPr defaultColWidth="9.140625" defaultRowHeight="12.75"/>
  <cols>
    <col min="1" max="1" width="5.28125" style="0" customWidth="1"/>
    <col min="2" max="2" width="21.140625" style="14" bestFit="1" customWidth="1"/>
    <col min="3" max="4" width="5.421875" style="0" customWidth="1"/>
    <col min="6" max="6" width="8.00390625" style="0" customWidth="1"/>
    <col min="7" max="7" width="9.8515625" style="11" customWidth="1"/>
  </cols>
  <sheetData>
    <row r="1" spans="2:3" ht="12.75">
      <c r="B1" s="18" t="s">
        <v>50</v>
      </c>
      <c r="C1" t="s">
        <v>51</v>
      </c>
    </row>
    <row r="2" ht="12.75">
      <c r="B2" s="14" t="s">
        <v>56</v>
      </c>
    </row>
    <row r="4" ht="12.75">
      <c r="B4" s="18" t="s">
        <v>47</v>
      </c>
    </row>
    <row r="5" spans="3:7" ht="12.75">
      <c r="C5" s="3" t="s">
        <v>52</v>
      </c>
      <c r="D5" s="3" t="s">
        <v>63</v>
      </c>
      <c r="E5" s="3" t="s">
        <v>53</v>
      </c>
      <c r="F5" s="3" t="s">
        <v>54</v>
      </c>
      <c r="G5" s="12" t="s">
        <v>55</v>
      </c>
    </row>
    <row r="6" spans="2:6" ht="12.75">
      <c r="B6" s="18" t="s">
        <v>57</v>
      </c>
      <c r="F6" s="2"/>
    </row>
    <row r="7" spans="1:6" ht="12.75">
      <c r="A7">
        <v>1</v>
      </c>
      <c r="B7" s="14" t="s">
        <v>82</v>
      </c>
      <c r="C7" t="s">
        <v>83</v>
      </c>
      <c r="D7">
        <v>1970</v>
      </c>
      <c r="E7">
        <v>505283</v>
      </c>
      <c r="F7" s="2">
        <v>0.0898726851851852</v>
      </c>
    </row>
    <row r="8" spans="1:6" ht="12.75">
      <c r="A8">
        <v>2</v>
      </c>
      <c r="B8" s="19" t="s">
        <v>135</v>
      </c>
      <c r="C8" t="s">
        <v>136</v>
      </c>
      <c r="D8">
        <v>1972</v>
      </c>
      <c r="E8">
        <v>411912</v>
      </c>
      <c r="F8" s="2">
        <v>0.09983796296296295</v>
      </c>
    </row>
    <row r="9" spans="1:6" ht="12.75">
      <c r="A9">
        <v>3</v>
      </c>
      <c r="B9" s="14" t="s">
        <v>117</v>
      </c>
      <c r="C9" t="s">
        <v>118</v>
      </c>
      <c r="D9">
        <v>1961</v>
      </c>
      <c r="E9">
        <v>46137</v>
      </c>
      <c r="F9" s="2">
        <v>0.14971064814814813</v>
      </c>
    </row>
    <row r="10" spans="2:6" ht="12.75">
      <c r="B10" s="14" t="s">
        <v>114</v>
      </c>
      <c r="C10" t="s">
        <v>65</v>
      </c>
      <c r="D10">
        <v>1978</v>
      </c>
      <c r="E10">
        <v>339872</v>
      </c>
      <c r="F10" s="5">
        <v>0.07084490740740741</v>
      </c>
    </row>
    <row r="11" spans="2:6" ht="12.75">
      <c r="B11" s="19" t="s">
        <v>178</v>
      </c>
      <c r="C11" t="s">
        <v>138</v>
      </c>
      <c r="D11">
        <v>1972</v>
      </c>
      <c r="E11">
        <v>45141</v>
      </c>
      <c r="F11" s="2">
        <v>0.09368055555555556</v>
      </c>
    </row>
    <row r="12" spans="2:6" ht="12.75">
      <c r="B12" s="14" t="s">
        <v>142</v>
      </c>
      <c r="C12" t="s">
        <v>83</v>
      </c>
      <c r="D12">
        <v>1960</v>
      </c>
      <c r="E12">
        <v>232759</v>
      </c>
      <c r="F12" s="2">
        <v>0.13755787037037037</v>
      </c>
    </row>
    <row r="13" spans="2:6" ht="12.75">
      <c r="B13" s="14" t="s">
        <v>139</v>
      </c>
      <c r="C13" t="s">
        <v>138</v>
      </c>
      <c r="D13">
        <v>1971</v>
      </c>
      <c r="E13">
        <v>2014507</v>
      </c>
      <c r="F13" s="5">
        <v>0</v>
      </c>
    </row>
    <row r="14" spans="2:6" ht="12.75">
      <c r="B14" s="14" t="s">
        <v>141</v>
      </c>
      <c r="C14" t="s">
        <v>83</v>
      </c>
      <c r="D14">
        <v>1976</v>
      </c>
      <c r="E14">
        <v>2050670</v>
      </c>
      <c r="F14" s="5">
        <v>0.06313657407407408</v>
      </c>
    </row>
    <row r="15" spans="2:6" ht="12.75">
      <c r="B15" s="14" t="s">
        <v>184</v>
      </c>
      <c r="C15" t="s">
        <v>73</v>
      </c>
      <c r="D15">
        <v>1972</v>
      </c>
      <c r="E15">
        <v>2014511</v>
      </c>
      <c r="F15" s="5" t="s">
        <v>76</v>
      </c>
    </row>
    <row r="16" spans="2:6" ht="12.75">
      <c r="B16" s="14" t="s">
        <v>74</v>
      </c>
      <c r="C16" t="s">
        <v>75</v>
      </c>
      <c r="D16">
        <v>1988</v>
      </c>
      <c r="E16">
        <v>502912</v>
      </c>
      <c r="F16" s="5">
        <v>0.047233796296296295</v>
      </c>
    </row>
    <row r="17" spans="2:6" ht="12.75">
      <c r="B17" s="14" t="s">
        <v>77</v>
      </c>
      <c r="C17" t="s">
        <v>78</v>
      </c>
      <c r="D17">
        <v>1988</v>
      </c>
      <c r="E17">
        <v>34804</v>
      </c>
      <c r="F17" s="8">
        <v>0.053321759259259256</v>
      </c>
    </row>
    <row r="19" ht="12.75">
      <c r="B19" s="18" t="s">
        <v>48</v>
      </c>
    </row>
    <row r="20" spans="1:6" ht="12.75">
      <c r="A20">
        <v>1</v>
      </c>
      <c r="B20" s="14" t="s">
        <v>160</v>
      </c>
      <c r="C20" t="s">
        <v>161</v>
      </c>
      <c r="D20">
        <v>1984</v>
      </c>
      <c r="E20">
        <v>1396236</v>
      </c>
      <c r="F20" s="2">
        <v>0.0717824074074074</v>
      </c>
    </row>
    <row r="21" spans="1:6" ht="12.75">
      <c r="A21">
        <v>2</v>
      </c>
      <c r="B21" s="14" t="s">
        <v>165</v>
      </c>
      <c r="C21" t="s">
        <v>166</v>
      </c>
      <c r="D21">
        <v>1983</v>
      </c>
      <c r="E21">
        <v>232789</v>
      </c>
      <c r="F21" s="2">
        <v>0.073125</v>
      </c>
    </row>
    <row r="22" spans="1:6" ht="12.75">
      <c r="A22">
        <v>3</v>
      </c>
      <c r="B22" s="14" t="s">
        <v>163</v>
      </c>
      <c r="C22" t="s">
        <v>138</v>
      </c>
      <c r="D22">
        <v>1975</v>
      </c>
      <c r="E22">
        <v>332841</v>
      </c>
      <c r="F22" s="2">
        <v>0.07628472222222223</v>
      </c>
    </row>
    <row r="23" spans="1:6" ht="12.75">
      <c r="A23">
        <v>4</v>
      </c>
      <c r="B23" s="14" t="s">
        <v>100</v>
      </c>
      <c r="C23" t="s">
        <v>101</v>
      </c>
      <c r="D23">
        <v>1960</v>
      </c>
      <c r="E23">
        <v>233619</v>
      </c>
      <c r="F23" s="2">
        <v>0.07648148148148148</v>
      </c>
    </row>
    <row r="24" spans="1:6" ht="12.75">
      <c r="A24">
        <v>5</v>
      </c>
      <c r="B24" s="14" t="s">
        <v>133</v>
      </c>
      <c r="C24" t="s">
        <v>134</v>
      </c>
      <c r="D24">
        <v>1951</v>
      </c>
      <c r="E24">
        <v>411902</v>
      </c>
      <c r="F24" s="2">
        <v>0.07778935185185186</v>
      </c>
    </row>
    <row r="25" spans="1:6" ht="12.75">
      <c r="A25">
        <v>6</v>
      </c>
      <c r="B25" s="14" t="s">
        <v>127</v>
      </c>
      <c r="C25" t="s">
        <v>83</v>
      </c>
      <c r="D25">
        <v>1946</v>
      </c>
      <c r="E25">
        <v>500560</v>
      </c>
      <c r="F25" s="2">
        <v>0.08503472222222223</v>
      </c>
    </row>
    <row r="26" spans="1:6" ht="12.75">
      <c r="A26">
        <v>7</v>
      </c>
      <c r="B26" s="14" t="s">
        <v>143</v>
      </c>
      <c r="C26" t="s">
        <v>96</v>
      </c>
      <c r="D26">
        <v>1947</v>
      </c>
      <c r="E26">
        <v>5617</v>
      </c>
      <c r="F26" s="2">
        <v>0.10237268518518518</v>
      </c>
    </row>
    <row r="27" spans="1:6" ht="12.75">
      <c r="A27">
        <v>8</v>
      </c>
      <c r="B27" s="14" t="s">
        <v>119</v>
      </c>
      <c r="C27" t="s">
        <v>73</v>
      </c>
      <c r="D27">
        <v>1957</v>
      </c>
      <c r="E27">
        <v>222997</v>
      </c>
      <c r="F27" s="2">
        <v>0.1116550925925926</v>
      </c>
    </row>
    <row r="28" spans="1:6" ht="12.75">
      <c r="A28">
        <v>9</v>
      </c>
      <c r="B28" s="14" t="s">
        <v>98</v>
      </c>
      <c r="C28" t="s">
        <v>99</v>
      </c>
      <c r="D28">
        <v>1942</v>
      </c>
      <c r="E28">
        <v>416652</v>
      </c>
      <c r="F28" s="2">
        <v>0.12495370370370369</v>
      </c>
    </row>
    <row r="29" spans="2:6" ht="12.75">
      <c r="B29" s="14" t="s">
        <v>108</v>
      </c>
      <c r="C29" t="s">
        <v>71</v>
      </c>
      <c r="D29">
        <v>1999</v>
      </c>
      <c r="E29">
        <v>2037797</v>
      </c>
      <c r="F29" s="5">
        <v>0.05670138888888889</v>
      </c>
    </row>
    <row r="30" spans="2:6" ht="12.75">
      <c r="B30" s="14" t="s">
        <v>140</v>
      </c>
      <c r="C30" t="s">
        <v>73</v>
      </c>
      <c r="D30">
        <v>1989</v>
      </c>
      <c r="E30">
        <v>2014503</v>
      </c>
      <c r="F30" s="5">
        <v>0.03686342592592593</v>
      </c>
    </row>
    <row r="31" spans="2:6" ht="12.75">
      <c r="B31" s="14" t="s">
        <v>149</v>
      </c>
      <c r="C31" t="s">
        <v>138</v>
      </c>
      <c r="D31">
        <v>1970</v>
      </c>
      <c r="E31">
        <v>2014515</v>
      </c>
      <c r="F31" s="5" t="s">
        <v>76</v>
      </c>
    </row>
    <row r="33" ht="12.75">
      <c r="B33" s="18" t="s">
        <v>58</v>
      </c>
    </row>
    <row r="34" spans="1:6" ht="12.75">
      <c r="A34">
        <v>1</v>
      </c>
      <c r="B34" s="19" t="s">
        <v>157</v>
      </c>
      <c r="C34" t="s">
        <v>99</v>
      </c>
      <c r="D34">
        <v>1999</v>
      </c>
      <c r="E34">
        <v>888343</v>
      </c>
      <c r="F34" s="2">
        <v>0.05030092592592592</v>
      </c>
    </row>
    <row r="35" spans="1:6" ht="12.75">
      <c r="A35">
        <v>2</v>
      </c>
      <c r="B35" s="19" t="s">
        <v>158</v>
      </c>
      <c r="C35" t="s">
        <v>99</v>
      </c>
      <c r="D35">
        <v>1973</v>
      </c>
      <c r="E35">
        <v>443974</v>
      </c>
      <c r="F35" s="2">
        <v>0.050972222222222224</v>
      </c>
    </row>
    <row r="36" spans="1:6" ht="12.75">
      <c r="A36">
        <v>3</v>
      </c>
      <c r="B36" s="14" t="s">
        <v>123</v>
      </c>
      <c r="C36" t="s">
        <v>71</v>
      </c>
      <c r="D36">
        <v>1999</v>
      </c>
      <c r="E36">
        <v>2022123</v>
      </c>
      <c r="F36" s="2">
        <v>0.054699074074074074</v>
      </c>
    </row>
    <row r="37" spans="1:6" ht="12.75">
      <c r="A37">
        <v>4</v>
      </c>
      <c r="B37" s="14" t="s">
        <v>168</v>
      </c>
      <c r="C37" t="s">
        <v>71</v>
      </c>
      <c r="D37">
        <v>1992</v>
      </c>
      <c r="E37">
        <v>45126</v>
      </c>
      <c r="F37" s="2">
        <v>0.058402777777777776</v>
      </c>
    </row>
    <row r="38" spans="1:6" ht="12.75">
      <c r="A38">
        <v>5</v>
      </c>
      <c r="B38" s="14" t="s">
        <v>176</v>
      </c>
      <c r="C38" t="s">
        <v>177</v>
      </c>
      <c r="D38">
        <v>1970</v>
      </c>
      <c r="E38">
        <v>232801</v>
      </c>
      <c r="F38" s="2">
        <v>0.05890046296296297</v>
      </c>
    </row>
    <row r="39" spans="1:6" ht="12.75">
      <c r="A39">
        <v>6</v>
      </c>
      <c r="B39" s="14" t="s">
        <v>126</v>
      </c>
      <c r="C39" t="s">
        <v>49</v>
      </c>
      <c r="D39">
        <v>1969</v>
      </c>
      <c r="E39">
        <v>45537</v>
      </c>
      <c r="F39" s="2">
        <v>0.06016203703703704</v>
      </c>
    </row>
    <row r="40" spans="1:6" ht="12.75">
      <c r="A40">
        <v>7</v>
      </c>
      <c r="B40" s="14" t="s">
        <v>61</v>
      </c>
      <c r="C40" t="s">
        <v>62</v>
      </c>
      <c r="D40">
        <v>1939</v>
      </c>
      <c r="E40">
        <v>232658</v>
      </c>
      <c r="F40" s="2">
        <v>0.06740740740740742</v>
      </c>
    </row>
    <row r="41" spans="1:6" ht="12.75">
      <c r="A41">
        <v>8</v>
      </c>
      <c r="B41" s="14" t="s">
        <v>79</v>
      </c>
      <c r="C41" t="s">
        <v>78</v>
      </c>
      <c r="D41">
        <v>1973</v>
      </c>
      <c r="E41">
        <v>5630</v>
      </c>
      <c r="F41" s="2">
        <v>0.06790509259259259</v>
      </c>
    </row>
    <row r="42" spans="1:6" ht="12.75">
      <c r="A42">
        <v>9</v>
      </c>
      <c r="B42" s="14" t="s">
        <v>145</v>
      </c>
      <c r="C42" t="s">
        <v>146</v>
      </c>
      <c r="D42">
        <v>2001</v>
      </c>
      <c r="E42">
        <v>2014520</v>
      </c>
      <c r="F42" s="2">
        <v>0.06938657407407407</v>
      </c>
    </row>
    <row r="43" spans="1:6" ht="12.75">
      <c r="A43">
        <v>10</v>
      </c>
      <c r="B43" s="14" t="s">
        <v>72</v>
      </c>
      <c r="C43" t="s">
        <v>73</v>
      </c>
      <c r="D43">
        <v>1977</v>
      </c>
      <c r="E43">
        <v>49923</v>
      </c>
      <c r="F43" s="2">
        <v>0.06991898148148147</v>
      </c>
    </row>
    <row r="44" spans="1:6" ht="12.75">
      <c r="A44">
        <v>11</v>
      </c>
      <c r="B44" s="14" t="s">
        <v>179</v>
      </c>
      <c r="C44" t="s">
        <v>180</v>
      </c>
      <c r="D44">
        <v>1952</v>
      </c>
      <c r="E44">
        <v>2050679</v>
      </c>
      <c r="F44" s="2">
        <v>0.07020833333333333</v>
      </c>
    </row>
    <row r="45" spans="1:6" ht="12.75">
      <c r="A45">
        <v>12</v>
      </c>
      <c r="B45" s="14" t="s">
        <v>70</v>
      </c>
      <c r="C45" t="s">
        <v>71</v>
      </c>
      <c r="D45">
        <v>1943</v>
      </c>
      <c r="E45">
        <v>332867</v>
      </c>
      <c r="F45" s="2">
        <v>0.0797337962962963</v>
      </c>
    </row>
    <row r="46" spans="1:6" ht="12.75">
      <c r="A46">
        <v>13</v>
      </c>
      <c r="B46" s="14" t="s">
        <v>66</v>
      </c>
      <c r="C46" t="s">
        <v>67</v>
      </c>
      <c r="D46">
        <v>1932</v>
      </c>
      <c r="E46">
        <v>45450</v>
      </c>
      <c r="F46" s="2">
        <v>0.08069444444444444</v>
      </c>
    </row>
    <row r="47" spans="1:6" ht="12.75">
      <c r="A47">
        <v>14</v>
      </c>
      <c r="B47" s="14" t="s">
        <v>86</v>
      </c>
      <c r="C47" t="s">
        <v>87</v>
      </c>
      <c r="D47">
        <v>1941</v>
      </c>
      <c r="E47">
        <v>45402</v>
      </c>
      <c r="F47" s="2">
        <v>0.08171296296296296</v>
      </c>
    </row>
    <row r="48" spans="1:6" ht="12.75">
      <c r="A48">
        <v>15</v>
      </c>
      <c r="B48" s="14" t="s">
        <v>103</v>
      </c>
      <c r="C48" t="s">
        <v>99</v>
      </c>
      <c r="D48">
        <v>1966</v>
      </c>
      <c r="E48">
        <v>2014517</v>
      </c>
      <c r="F48" s="2">
        <v>0.08185185185185186</v>
      </c>
    </row>
    <row r="49" spans="1:6" ht="12.75">
      <c r="A49">
        <v>16</v>
      </c>
      <c r="B49" s="14" t="s">
        <v>164</v>
      </c>
      <c r="C49" t="s">
        <v>73</v>
      </c>
      <c r="D49">
        <v>1973</v>
      </c>
      <c r="E49">
        <v>222922</v>
      </c>
      <c r="F49" s="2">
        <v>0.08320601851851851</v>
      </c>
    </row>
    <row r="50" spans="1:6" ht="12.75">
      <c r="A50">
        <v>17</v>
      </c>
      <c r="B50" s="14" t="s">
        <v>153</v>
      </c>
      <c r="C50" t="s">
        <v>73</v>
      </c>
      <c r="D50">
        <v>1968</v>
      </c>
      <c r="E50">
        <v>2014502</v>
      </c>
      <c r="F50" s="7">
        <v>0.0853587962962963</v>
      </c>
    </row>
    <row r="51" spans="1:6" ht="12.75">
      <c r="A51">
        <v>18</v>
      </c>
      <c r="B51" s="14" t="s">
        <v>68</v>
      </c>
      <c r="C51" t="s">
        <v>49</v>
      </c>
      <c r="D51">
        <v>1939</v>
      </c>
      <c r="E51">
        <v>4491</v>
      </c>
      <c r="F51" s="2">
        <v>0.08635416666666666</v>
      </c>
    </row>
    <row r="52" spans="1:6" ht="12.75">
      <c r="A52">
        <v>19</v>
      </c>
      <c r="B52" s="14" t="s">
        <v>102</v>
      </c>
      <c r="C52" t="s">
        <v>99</v>
      </c>
      <c r="D52">
        <v>2001</v>
      </c>
      <c r="E52">
        <v>443969</v>
      </c>
      <c r="F52" s="2">
        <v>0.08804398148148147</v>
      </c>
    </row>
    <row r="53" spans="1:6" ht="25.5">
      <c r="A53" s="9">
        <v>20</v>
      </c>
      <c r="B53" s="20" t="s">
        <v>167</v>
      </c>
      <c r="C53" s="9" t="s">
        <v>73</v>
      </c>
      <c r="D53" s="9"/>
      <c r="E53" s="9">
        <v>49923</v>
      </c>
      <c r="F53" s="10">
        <v>0.08814814814814814</v>
      </c>
    </row>
    <row r="54" spans="1:6" ht="12.75">
      <c r="A54">
        <v>21</v>
      </c>
      <c r="B54" s="14" t="s">
        <v>69</v>
      </c>
      <c r="C54" t="s">
        <v>49</v>
      </c>
      <c r="D54">
        <v>1942</v>
      </c>
      <c r="E54">
        <v>4492</v>
      </c>
      <c r="F54" s="2">
        <v>0.08837962962962963</v>
      </c>
    </row>
    <row r="55" spans="2:6" ht="12.75">
      <c r="B55" s="14" t="s">
        <v>175</v>
      </c>
      <c r="C55" t="s">
        <v>67</v>
      </c>
      <c r="D55">
        <v>1952</v>
      </c>
      <c r="E55">
        <v>45422</v>
      </c>
      <c r="F55" s="2">
        <v>0.093125</v>
      </c>
    </row>
    <row r="56" spans="2:6" ht="12.75">
      <c r="B56" s="14" t="s">
        <v>81</v>
      </c>
      <c r="C56" t="s">
        <v>71</v>
      </c>
      <c r="D56">
        <v>1973</v>
      </c>
      <c r="E56">
        <v>2014506</v>
      </c>
      <c r="F56" s="5">
        <v>0.03827546296296296</v>
      </c>
    </row>
    <row r="57" spans="2:6" ht="12.75">
      <c r="B57" s="14" t="s">
        <v>190</v>
      </c>
      <c r="C57" t="s">
        <v>105</v>
      </c>
      <c r="D57">
        <v>1937</v>
      </c>
      <c r="E57">
        <v>363435</v>
      </c>
      <c r="F57" s="5">
        <v>0.10358796296296297</v>
      </c>
    </row>
    <row r="58" spans="2:6" ht="12.75">
      <c r="B58" s="14" t="s">
        <v>107</v>
      </c>
      <c r="C58" t="s">
        <v>71</v>
      </c>
      <c r="D58">
        <v>1973</v>
      </c>
      <c r="E58">
        <v>2037809</v>
      </c>
      <c r="F58" s="5">
        <v>0.0979050925925926</v>
      </c>
    </row>
    <row r="59" spans="2:6" ht="12.75">
      <c r="B59" s="14" t="s">
        <v>116</v>
      </c>
      <c r="C59" t="s">
        <v>71</v>
      </c>
      <c r="D59">
        <v>1963</v>
      </c>
      <c r="E59">
        <v>363467</v>
      </c>
      <c r="F59" s="5">
        <v>0.062037037037037036</v>
      </c>
    </row>
    <row r="60" spans="2:6" ht="12.75">
      <c r="B60" s="14" t="s">
        <v>124</v>
      </c>
      <c r="C60" t="s">
        <v>101</v>
      </c>
      <c r="D60">
        <v>1963</v>
      </c>
      <c r="E60">
        <v>332834</v>
      </c>
      <c r="F60" s="5">
        <v>0.052974537037037035</v>
      </c>
    </row>
    <row r="61" spans="2:6" ht="12.75">
      <c r="B61" s="14" t="s">
        <v>129</v>
      </c>
      <c r="C61" t="s">
        <v>71</v>
      </c>
      <c r="D61">
        <v>1970</v>
      </c>
      <c r="E61">
        <v>867</v>
      </c>
      <c r="F61" s="5">
        <v>0.042673611111111114</v>
      </c>
    </row>
    <row r="62" spans="2:6" ht="12.75">
      <c r="B62" s="14" t="s">
        <v>130</v>
      </c>
      <c r="C62" t="s">
        <v>71</v>
      </c>
      <c r="D62">
        <v>1939</v>
      </c>
      <c r="E62">
        <v>416694</v>
      </c>
      <c r="F62" s="5">
        <v>0.10193287037037037</v>
      </c>
    </row>
    <row r="63" spans="2:6" ht="12.75">
      <c r="B63" s="14" t="s">
        <v>148</v>
      </c>
      <c r="C63" t="s">
        <v>146</v>
      </c>
      <c r="D63">
        <v>2001</v>
      </c>
      <c r="E63">
        <v>2014518</v>
      </c>
      <c r="F63" s="5">
        <v>0.09121527777777777</v>
      </c>
    </row>
    <row r="64" spans="2:6" ht="12.75">
      <c r="B64" s="14" t="s">
        <v>152</v>
      </c>
      <c r="C64" t="s">
        <v>73</v>
      </c>
      <c r="D64">
        <v>1978</v>
      </c>
      <c r="E64">
        <v>443972</v>
      </c>
      <c r="F64" s="5" t="s">
        <v>76</v>
      </c>
    </row>
    <row r="65" spans="2:6" ht="12.75">
      <c r="B65" s="14" t="s">
        <v>170</v>
      </c>
      <c r="C65" t="s">
        <v>138</v>
      </c>
      <c r="D65">
        <v>1972</v>
      </c>
      <c r="E65">
        <v>2014512</v>
      </c>
      <c r="F65" s="8">
        <v>0.05569444444444444</v>
      </c>
    </row>
    <row r="66" spans="2:6" ht="12.75">
      <c r="B66" s="14" t="s">
        <v>173</v>
      </c>
      <c r="C66" t="s">
        <v>138</v>
      </c>
      <c r="D66">
        <v>2002</v>
      </c>
      <c r="E66">
        <v>2014505</v>
      </c>
      <c r="F66" s="8">
        <v>0.044259259259259255</v>
      </c>
    </row>
    <row r="67" spans="2:6" ht="12.75">
      <c r="B67" s="14" t="s">
        <v>174</v>
      </c>
      <c r="C67" t="s">
        <v>138</v>
      </c>
      <c r="D67">
        <v>1970</v>
      </c>
      <c r="E67">
        <v>442884</v>
      </c>
      <c r="F67" s="5" t="s">
        <v>76</v>
      </c>
    </row>
    <row r="68" spans="2:6" ht="12.75">
      <c r="B68" s="21" t="s">
        <v>64</v>
      </c>
      <c r="C68" t="s">
        <v>65</v>
      </c>
      <c r="D68">
        <v>2003</v>
      </c>
      <c r="E68">
        <v>1553</v>
      </c>
      <c r="F68" s="15">
        <v>0.09980324074074075</v>
      </c>
    </row>
    <row r="69" spans="2:6" ht="12.75">
      <c r="B69" s="14" t="s">
        <v>95</v>
      </c>
      <c r="C69" t="s">
        <v>96</v>
      </c>
      <c r="D69">
        <v>1960</v>
      </c>
      <c r="E69">
        <v>232807</v>
      </c>
      <c r="F69" s="8">
        <v>0.06293981481481481</v>
      </c>
    </row>
    <row r="71" ht="12.75">
      <c r="B71" s="18" t="s">
        <v>59</v>
      </c>
    </row>
    <row r="72" spans="1:13" ht="12.75">
      <c r="A72">
        <v>1</v>
      </c>
      <c r="B72" s="14" t="s">
        <v>88</v>
      </c>
      <c r="C72" t="s">
        <v>89</v>
      </c>
      <c r="D72">
        <v>1971</v>
      </c>
      <c r="E72">
        <v>502394</v>
      </c>
      <c r="F72" s="2">
        <v>0.046689814814814816</v>
      </c>
      <c r="M72" t="s">
        <v>189</v>
      </c>
    </row>
    <row r="73" spans="1:6" ht="12.75">
      <c r="A73">
        <v>2</v>
      </c>
      <c r="B73" s="14" t="s">
        <v>172</v>
      </c>
      <c r="C73" t="s">
        <v>83</v>
      </c>
      <c r="D73">
        <v>1964</v>
      </c>
      <c r="E73">
        <v>363436</v>
      </c>
      <c r="F73" s="2">
        <v>0.04681712962962963</v>
      </c>
    </row>
    <row r="74" spans="1:6" ht="12.75">
      <c r="A74">
        <v>3</v>
      </c>
      <c r="B74" s="14" t="s">
        <v>94</v>
      </c>
      <c r="C74" t="s">
        <v>73</v>
      </c>
      <c r="D74">
        <v>1964</v>
      </c>
      <c r="E74">
        <v>2014502</v>
      </c>
      <c r="F74" s="2">
        <v>0.046747685185185184</v>
      </c>
    </row>
    <row r="75" spans="1:6" ht="12.75">
      <c r="A75">
        <v>4</v>
      </c>
      <c r="B75" s="14" t="s">
        <v>120</v>
      </c>
      <c r="C75" t="s">
        <v>49</v>
      </c>
      <c r="D75">
        <v>1966</v>
      </c>
      <c r="E75">
        <v>45250</v>
      </c>
      <c r="F75" s="2">
        <v>0.05452546296296296</v>
      </c>
    </row>
    <row r="76" spans="1:6" ht="12.75">
      <c r="A76">
        <v>5</v>
      </c>
      <c r="B76" s="14" t="s">
        <v>121</v>
      </c>
      <c r="C76" t="s">
        <v>49</v>
      </c>
      <c r="D76">
        <v>1978</v>
      </c>
      <c r="E76">
        <v>45370</v>
      </c>
      <c r="F76" s="2">
        <v>0.0577662037037037</v>
      </c>
    </row>
    <row r="77" spans="1:6" ht="12.75">
      <c r="A77">
        <v>6</v>
      </c>
      <c r="B77" s="14" t="s">
        <v>125</v>
      </c>
      <c r="C77" t="s">
        <v>101</v>
      </c>
      <c r="D77">
        <v>1957</v>
      </c>
      <c r="E77">
        <v>332835</v>
      </c>
      <c r="F77" s="2">
        <v>0.06182870370370371</v>
      </c>
    </row>
    <row r="78" spans="1:6" ht="12.75">
      <c r="A78">
        <v>7</v>
      </c>
      <c r="B78" s="14" t="s">
        <v>84</v>
      </c>
      <c r="C78" t="s">
        <v>71</v>
      </c>
      <c r="D78">
        <v>2001</v>
      </c>
      <c r="E78">
        <v>2014505</v>
      </c>
      <c r="F78" s="2">
        <v>0.06422453703703704</v>
      </c>
    </row>
    <row r="79" spans="1:6" ht="12.75">
      <c r="A79">
        <v>8</v>
      </c>
      <c r="B79" s="14" t="s">
        <v>92</v>
      </c>
      <c r="C79" t="s">
        <v>93</v>
      </c>
      <c r="D79">
        <v>1969</v>
      </c>
      <c r="E79">
        <v>232845</v>
      </c>
      <c r="F79" s="2">
        <v>0.06642361111111111</v>
      </c>
    </row>
    <row r="80" spans="1:6" ht="12.75">
      <c r="A80">
        <v>9</v>
      </c>
      <c r="B80" s="14" t="s">
        <v>181</v>
      </c>
      <c r="C80" t="s">
        <v>67</v>
      </c>
      <c r="D80">
        <v>1966</v>
      </c>
      <c r="E80">
        <v>2056160</v>
      </c>
      <c r="F80" s="2">
        <v>0.08179398148148148</v>
      </c>
    </row>
    <row r="81" spans="1:6" ht="12.75">
      <c r="A81">
        <v>10</v>
      </c>
      <c r="B81" s="14" t="s">
        <v>155</v>
      </c>
      <c r="C81" t="s">
        <v>73</v>
      </c>
      <c r="D81">
        <v>2005</v>
      </c>
      <c r="E81">
        <v>443966</v>
      </c>
      <c r="F81" s="2">
        <v>0.1480324074074074</v>
      </c>
    </row>
    <row r="82" spans="1:6" ht="12.75">
      <c r="A82">
        <v>11</v>
      </c>
      <c r="B82" s="14" t="s">
        <v>156</v>
      </c>
      <c r="C82" t="s">
        <v>73</v>
      </c>
      <c r="D82">
        <v>2003</v>
      </c>
      <c r="E82">
        <v>443963</v>
      </c>
      <c r="F82" s="2">
        <v>0.14856481481481482</v>
      </c>
    </row>
    <row r="83" spans="2:6" ht="12.75">
      <c r="B83" s="14" t="s">
        <v>122</v>
      </c>
      <c r="C83" t="s">
        <v>71</v>
      </c>
      <c r="D83">
        <v>1950</v>
      </c>
      <c r="E83">
        <v>45446</v>
      </c>
      <c r="F83" s="5">
        <v>0.06766203703703703</v>
      </c>
    </row>
    <row r="84" spans="2:6" ht="12.75">
      <c r="B84" s="14" t="s">
        <v>90</v>
      </c>
      <c r="C84" t="s">
        <v>89</v>
      </c>
      <c r="D84">
        <v>1974</v>
      </c>
      <c r="E84">
        <v>233542</v>
      </c>
      <c r="F84" s="5">
        <v>0.03599537037037037</v>
      </c>
    </row>
    <row r="85" spans="2:6" ht="12.75">
      <c r="B85" s="14" t="s">
        <v>169</v>
      </c>
      <c r="C85" t="s">
        <v>73</v>
      </c>
      <c r="D85">
        <v>1988</v>
      </c>
      <c r="E85">
        <v>2014516</v>
      </c>
      <c r="F85" s="8">
        <v>0.046655092592592595</v>
      </c>
    </row>
    <row r="86" spans="2:6" ht="12.75">
      <c r="B86" s="14" t="s">
        <v>188</v>
      </c>
      <c r="E86">
        <v>443975</v>
      </c>
      <c r="F86" s="8">
        <v>0.059456018518518526</v>
      </c>
    </row>
    <row r="88" ht="12.75">
      <c r="B88" s="18" t="s">
        <v>60</v>
      </c>
    </row>
    <row r="89" spans="1:6" ht="12.75">
      <c r="A89">
        <v>1</v>
      </c>
      <c r="B89" s="14" t="s">
        <v>147</v>
      </c>
      <c r="C89" t="s">
        <v>146</v>
      </c>
      <c r="D89">
        <v>2003</v>
      </c>
      <c r="E89">
        <v>2014516</v>
      </c>
      <c r="F89" s="2">
        <v>0.019074074074074073</v>
      </c>
    </row>
    <row r="90" spans="1:6" ht="12.75">
      <c r="A90">
        <v>2</v>
      </c>
      <c r="B90" s="14" t="s">
        <v>80</v>
      </c>
      <c r="C90" t="s">
        <v>71</v>
      </c>
      <c r="D90">
        <v>2003</v>
      </c>
      <c r="E90">
        <v>2022124</v>
      </c>
      <c r="F90" s="2">
        <v>0.01951388888888889</v>
      </c>
    </row>
    <row r="91" spans="1:6" ht="12.75">
      <c r="A91">
        <v>3</v>
      </c>
      <c r="B91" s="14" t="s">
        <v>111</v>
      </c>
      <c r="C91" t="s">
        <v>71</v>
      </c>
      <c r="D91">
        <v>2001</v>
      </c>
      <c r="E91">
        <v>2037811</v>
      </c>
      <c r="F91" s="2">
        <v>0.020300925925925927</v>
      </c>
    </row>
    <row r="92" spans="1:6" ht="12.75">
      <c r="A92">
        <v>4</v>
      </c>
      <c r="B92" s="14" t="s">
        <v>115</v>
      </c>
      <c r="C92" t="s">
        <v>71</v>
      </c>
      <c r="D92">
        <v>2002</v>
      </c>
      <c r="E92">
        <v>2037808</v>
      </c>
      <c r="F92" s="2">
        <v>0.02050925925925926</v>
      </c>
    </row>
    <row r="93" spans="1:6" ht="12.75">
      <c r="A93">
        <v>5</v>
      </c>
      <c r="B93" s="14" t="s">
        <v>112</v>
      </c>
      <c r="C93" t="s">
        <v>71</v>
      </c>
      <c r="D93">
        <v>1999</v>
      </c>
      <c r="E93">
        <v>2037821</v>
      </c>
      <c r="F93" s="2">
        <v>0.021956018518518517</v>
      </c>
    </row>
    <row r="94" spans="1:6" ht="12.75">
      <c r="A94">
        <v>6</v>
      </c>
      <c r="B94" s="14" t="s">
        <v>97</v>
      </c>
      <c r="C94" t="s">
        <v>71</v>
      </c>
      <c r="D94">
        <v>2003</v>
      </c>
      <c r="E94">
        <v>2037802</v>
      </c>
      <c r="F94" s="2">
        <v>0.02332175925925926</v>
      </c>
    </row>
    <row r="95" spans="1:6" ht="12.75">
      <c r="A95">
        <v>7</v>
      </c>
      <c r="B95" s="14" t="s">
        <v>137</v>
      </c>
      <c r="C95" t="s">
        <v>138</v>
      </c>
      <c r="D95">
        <v>2007</v>
      </c>
      <c r="E95">
        <v>411918</v>
      </c>
      <c r="F95" s="2">
        <v>0.02424768518518518</v>
      </c>
    </row>
    <row r="96" spans="1:6" ht="12.75">
      <c r="A96">
        <v>8</v>
      </c>
      <c r="B96" s="14" t="s">
        <v>144</v>
      </c>
      <c r="C96" t="s">
        <v>138</v>
      </c>
      <c r="D96">
        <v>2006</v>
      </c>
      <c r="E96">
        <v>2014512</v>
      </c>
      <c r="F96" s="2">
        <v>0.026886574074074077</v>
      </c>
    </row>
    <row r="97" spans="1:6" ht="12.75">
      <c r="A97">
        <v>9</v>
      </c>
      <c r="B97" s="14" t="s">
        <v>104</v>
      </c>
      <c r="C97" t="s">
        <v>73</v>
      </c>
      <c r="D97">
        <v>1970</v>
      </c>
      <c r="E97">
        <v>2014520</v>
      </c>
      <c r="F97" s="2">
        <v>0.027453703703703702</v>
      </c>
    </row>
    <row r="98" spans="1:6" ht="12.75">
      <c r="A98">
        <v>10</v>
      </c>
      <c r="B98" s="14" t="s">
        <v>91</v>
      </c>
      <c r="C98" t="s">
        <v>89</v>
      </c>
      <c r="D98">
        <v>2008</v>
      </c>
      <c r="E98">
        <v>2014504</v>
      </c>
      <c r="F98" s="2">
        <v>0.029155092592592594</v>
      </c>
    </row>
    <row r="99" spans="1:6" ht="12.75">
      <c r="A99">
        <v>11</v>
      </c>
      <c r="B99" s="14" t="s">
        <v>110</v>
      </c>
      <c r="C99" t="s">
        <v>71</v>
      </c>
      <c r="D99">
        <v>2001</v>
      </c>
      <c r="E99">
        <v>2037814</v>
      </c>
      <c r="F99" s="2">
        <v>0.03037037037037037</v>
      </c>
    </row>
    <row r="100" spans="1:6" ht="12.75">
      <c r="A100">
        <v>12</v>
      </c>
      <c r="B100" s="14" t="s">
        <v>64</v>
      </c>
      <c r="C100" t="s">
        <v>65</v>
      </c>
      <c r="D100">
        <v>2003</v>
      </c>
      <c r="E100">
        <v>1553</v>
      </c>
      <c r="F100" s="2">
        <v>0.03269675925925926</v>
      </c>
    </row>
    <row r="101" spans="1:6" ht="12.75">
      <c r="A101">
        <v>13</v>
      </c>
      <c r="B101" s="14" t="s">
        <v>131</v>
      </c>
      <c r="C101" t="s">
        <v>73</v>
      </c>
      <c r="D101">
        <v>2000</v>
      </c>
      <c r="E101">
        <v>2014509</v>
      </c>
      <c r="F101" s="2">
        <v>0.032870370370370376</v>
      </c>
    </row>
    <row r="102" spans="1:6" ht="12.75">
      <c r="A102">
        <v>14</v>
      </c>
      <c r="B102" s="14" t="s">
        <v>109</v>
      </c>
      <c r="C102" t="s">
        <v>71</v>
      </c>
      <c r="D102">
        <v>2004</v>
      </c>
      <c r="E102">
        <v>2037803</v>
      </c>
      <c r="F102" s="2">
        <v>0.03549768518518519</v>
      </c>
    </row>
    <row r="103" spans="1:6" ht="12.75">
      <c r="A103">
        <v>15</v>
      </c>
      <c r="B103" s="14" t="s">
        <v>151</v>
      </c>
      <c r="C103" t="s">
        <v>73</v>
      </c>
      <c r="D103">
        <v>2003</v>
      </c>
      <c r="E103">
        <v>2014504</v>
      </c>
      <c r="F103" s="2">
        <v>0.0356712962962963</v>
      </c>
    </row>
    <row r="104" spans="1:6" ht="12.75">
      <c r="A104">
        <v>16</v>
      </c>
      <c r="B104" s="14" t="s">
        <v>106</v>
      </c>
      <c r="C104" t="s">
        <v>73</v>
      </c>
      <c r="D104">
        <v>1971</v>
      </c>
      <c r="E104">
        <v>2014510</v>
      </c>
      <c r="F104" s="2">
        <v>0.03599537037037037</v>
      </c>
    </row>
    <row r="105" spans="1:6" ht="12.75">
      <c r="A105">
        <v>17</v>
      </c>
      <c r="B105" s="14" t="s">
        <v>154</v>
      </c>
      <c r="C105" t="s">
        <v>99</v>
      </c>
      <c r="D105">
        <v>2002</v>
      </c>
      <c r="E105">
        <v>443971</v>
      </c>
      <c r="F105" s="2">
        <v>0.042604166666666665</v>
      </c>
    </row>
    <row r="106" spans="1:6" ht="12.75">
      <c r="A106">
        <v>18</v>
      </c>
      <c r="B106" s="14" t="s">
        <v>128</v>
      </c>
      <c r="C106" t="s">
        <v>71</v>
      </c>
      <c r="D106">
        <v>2008</v>
      </c>
      <c r="E106">
        <v>45462</v>
      </c>
      <c r="F106" s="2">
        <v>0.04329861111111111</v>
      </c>
    </row>
    <row r="107" spans="1:6" ht="12.75">
      <c r="A107">
        <v>19</v>
      </c>
      <c r="B107" s="14" t="s">
        <v>171</v>
      </c>
      <c r="C107" t="s">
        <v>83</v>
      </c>
      <c r="D107">
        <v>1974</v>
      </c>
      <c r="E107">
        <v>962</v>
      </c>
      <c r="F107" s="2">
        <v>0.04694444444444445</v>
      </c>
    </row>
    <row r="108" spans="1:6" ht="12.75">
      <c r="A108">
        <v>20</v>
      </c>
      <c r="B108" s="14" t="s">
        <v>85</v>
      </c>
      <c r="C108" t="s">
        <v>71</v>
      </c>
      <c r="E108">
        <v>2014508</v>
      </c>
      <c r="F108" s="2">
        <v>0.0475</v>
      </c>
    </row>
    <row r="109" spans="1:6" ht="12.75">
      <c r="A109">
        <v>21</v>
      </c>
      <c r="B109" s="14" t="s">
        <v>162</v>
      </c>
      <c r="C109" t="s">
        <v>65</v>
      </c>
      <c r="E109">
        <v>45125</v>
      </c>
      <c r="F109" s="2">
        <v>0.060266203703703704</v>
      </c>
    </row>
    <row r="110" spans="2:6" ht="12.75">
      <c r="B110" s="14" t="s">
        <v>150</v>
      </c>
      <c r="C110" t="s">
        <v>146</v>
      </c>
      <c r="D110">
        <v>1962</v>
      </c>
      <c r="E110">
        <v>2014514</v>
      </c>
      <c r="F110" s="4" t="s">
        <v>76</v>
      </c>
    </row>
    <row r="111" spans="2:6" ht="12.75">
      <c r="B111" s="14" t="s">
        <v>159</v>
      </c>
      <c r="C111" t="s">
        <v>99</v>
      </c>
      <c r="D111">
        <v>2007</v>
      </c>
      <c r="E111">
        <v>443962</v>
      </c>
      <c r="F111" s="8">
        <v>0.026990740740740742</v>
      </c>
    </row>
    <row r="112" spans="2:6" ht="12.75">
      <c r="B112" s="14" t="s">
        <v>132</v>
      </c>
      <c r="C112" t="s">
        <v>73</v>
      </c>
      <c r="D112">
        <v>2000</v>
      </c>
      <c r="E112">
        <v>2014503</v>
      </c>
      <c r="F112" s="8">
        <v>0.034386574074074076</v>
      </c>
    </row>
    <row r="113" spans="2:6" ht="12.75">
      <c r="B113" s="14" t="s">
        <v>113</v>
      </c>
      <c r="C113" t="s">
        <v>71</v>
      </c>
      <c r="E113">
        <v>2037810</v>
      </c>
      <c r="F113" s="8">
        <v>0.04503472222222222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09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Y21" sqref="AY21"/>
    </sheetView>
  </sheetViews>
  <sheetFormatPr defaultColWidth="9.140625" defaultRowHeight="12.75"/>
  <cols>
    <col min="1" max="1" width="5.7109375" style="0" bestFit="1" customWidth="1"/>
    <col min="2" max="2" width="1.7109375" style="0" customWidth="1"/>
    <col min="3" max="3" width="19.57421875" style="0" customWidth="1"/>
    <col min="4" max="4" width="5.7109375" style="0" customWidth="1"/>
    <col min="6" max="6" width="9.421875" style="3" bestFit="1" customWidth="1"/>
    <col min="7" max="8" width="8.140625" style="0" bestFit="1" customWidth="1"/>
    <col min="9" max="9" width="5.8515625" style="0" customWidth="1"/>
    <col min="10" max="10" width="5.8515625" style="0" bestFit="1" customWidth="1"/>
    <col min="11" max="11" width="8.140625" style="0" bestFit="1" customWidth="1"/>
    <col min="12" max="12" width="7.140625" style="0" bestFit="1" customWidth="1"/>
    <col min="13" max="13" width="5.8515625" style="0" bestFit="1" customWidth="1"/>
    <col min="14" max="14" width="8.140625" style="0" bestFit="1" customWidth="1"/>
    <col min="15" max="15" width="7.140625" style="0" bestFit="1" customWidth="1"/>
    <col min="16" max="16" width="5.8515625" style="0" bestFit="1" customWidth="1"/>
    <col min="17" max="17" width="8.140625" style="0" bestFit="1" customWidth="1"/>
    <col min="18" max="18" width="7.00390625" style="0" bestFit="1" customWidth="1"/>
    <col min="19" max="19" width="5.8515625" style="0" bestFit="1" customWidth="1"/>
    <col min="20" max="20" width="8.140625" style="0" bestFit="1" customWidth="1"/>
    <col min="21" max="21" width="8.140625" style="0" customWidth="1"/>
    <col min="22" max="22" width="5.8515625" style="0" bestFit="1" customWidth="1"/>
    <col min="23" max="23" width="8.140625" style="0" bestFit="1" customWidth="1"/>
    <col min="24" max="24" width="8.140625" style="0" customWidth="1"/>
    <col min="25" max="25" width="5.8515625" style="0" bestFit="1" customWidth="1"/>
    <col min="26" max="26" width="8.140625" style="0" bestFit="1" customWidth="1"/>
    <col min="27" max="27" width="8.140625" style="0" customWidth="1"/>
    <col min="28" max="28" width="5.8515625" style="0" bestFit="1" customWidth="1"/>
    <col min="29" max="29" width="8.140625" style="0" bestFit="1" customWidth="1"/>
    <col min="30" max="30" width="8.140625" style="0" customWidth="1"/>
    <col min="31" max="31" width="5.8515625" style="0" bestFit="1" customWidth="1"/>
    <col min="32" max="32" width="8.140625" style="0" bestFit="1" customWidth="1"/>
    <col min="33" max="33" width="8.140625" style="0" customWidth="1"/>
    <col min="34" max="34" width="5.8515625" style="0" bestFit="1" customWidth="1"/>
    <col min="35" max="35" width="8.140625" style="0" bestFit="1" customWidth="1"/>
    <col min="36" max="36" width="8.140625" style="0" customWidth="1"/>
    <col min="37" max="37" width="6.8515625" style="0" bestFit="1" customWidth="1"/>
    <col min="38" max="38" width="8.140625" style="0" bestFit="1" customWidth="1"/>
    <col min="39" max="39" width="8.140625" style="0" customWidth="1"/>
    <col min="40" max="40" width="6.8515625" style="0" bestFit="1" customWidth="1"/>
    <col min="41" max="41" width="8.140625" style="0" bestFit="1" customWidth="1"/>
    <col min="42" max="42" width="8.140625" style="0" customWidth="1"/>
    <col min="43" max="43" width="6.8515625" style="0" bestFit="1" customWidth="1"/>
    <col min="44" max="44" width="8.140625" style="0" bestFit="1" customWidth="1"/>
    <col min="45" max="45" width="8.140625" style="0" customWidth="1"/>
    <col min="46" max="46" width="6.8515625" style="0" bestFit="1" customWidth="1"/>
    <col min="47" max="47" width="8.140625" style="0" bestFit="1" customWidth="1"/>
    <col min="48" max="48" width="8.140625" style="0" customWidth="1"/>
    <col min="49" max="49" width="6.8515625" style="0" bestFit="1" customWidth="1"/>
    <col min="50" max="50" width="8.140625" style="0" bestFit="1" customWidth="1"/>
    <col min="51" max="51" width="8.140625" style="0" customWidth="1"/>
    <col min="52" max="52" width="6.8515625" style="0" bestFit="1" customWidth="1"/>
    <col min="53" max="53" width="8.140625" style="0" bestFit="1" customWidth="1"/>
    <col min="54" max="54" width="8.140625" style="0" customWidth="1"/>
    <col min="55" max="55" width="6.8515625" style="0" bestFit="1" customWidth="1"/>
    <col min="56" max="56" width="8.140625" style="0" bestFit="1" customWidth="1"/>
  </cols>
  <sheetData>
    <row r="1" spans="1:66" ht="12.75">
      <c r="A1" t="s">
        <v>191</v>
      </c>
      <c r="C1" t="s">
        <v>46</v>
      </c>
      <c r="D1" t="s">
        <v>52</v>
      </c>
      <c r="E1" t="s">
        <v>0</v>
      </c>
      <c r="F1" s="3" t="s">
        <v>182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192</v>
      </c>
      <c r="M1" t="s">
        <v>6</v>
      </c>
      <c r="N1" t="s">
        <v>7</v>
      </c>
      <c r="O1" t="s">
        <v>192</v>
      </c>
      <c r="P1" t="s">
        <v>8</v>
      </c>
      <c r="Q1" t="s">
        <v>9</v>
      </c>
      <c r="R1" t="s">
        <v>192</v>
      </c>
      <c r="S1" t="s">
        <v>10</v>
      </c>
      <c r="T1" t="s">
        <v>11</v>
      </c>
      <c r="V1" t="s">
        <v>12</v>
      </c>
      <c r="W1" t="s">
        <v>13</v>
      </c>
      <c r="Y1" t="s">
        <v>14</v>
      </c>
      <c r="Z1" t="s">
        <v>15</v>
      </c>
      <c r="AB1" t="s">
        <v>16</v>
      </c>
      <c r="AC1" t="s">
        <v>17</v>
      </c>
      <c r="AE1" t="s">
        <v>18</v>
      </c>
      <c r="AF1" t="s">
        <v>19</v>
      </c>
      <c r="AH1" t="s">
        <v>20</v>
      </c>
      <c r="AI1" t="s">
        <v>21</v>
      </c>
      <c r="AK1" t="s">
        <v>22</v>
      </c>
      <c r="AL1" t="s">
        <v>23</v>
      </c>
      <c r="AN1" t="s">
        <v>24</v>
      </c>
      <c r="AO1" t="s">
        <v>25</v>
      </c>
      <c r="AQ1" t="s">
        <v>26</v>
      </c>
      <c r="AR1" t="s">
        <v>27</v>
      </c>
      <c r="AT1" t="s">
        <v>28</v>
      </c>
      <c r="AU1" t="s">
        <v>29</v>
      </c>
      <c r="AW1" t="s">
        <v>30</v>
      </c>
      <c r="AX1" t="s">
        <v>31</v>
      </c>
      <c r="AZ1" t="s">
        <v>32</v>
      </c>
      <c r="BA1" t="s">
        <v>33</v>
      </c>
      <c r="BC1" t="s">
        <v>34</v>
      </c>
      <c r="BD1" t="s">
        <v>35</v>
      </c>
      <c r="BE1" t="s">
        <v>36</v>
      </c>
      <c r="BF1" t="s">
        <v>37</v>
      </c>
      <c r="BG1" t="s">
        <v>38</v>
      </c>
      <c r="BH1" t="s">
        <v>39</v>
      </c>
      <c r="BI1" t="s">
        <v>40</v>
      </c>
      <c r="BJ1" t="s">
        <v>41</v>
      </c>
      <c r="BK1" t="s">
        <v>42</v>
      </c>
      <c r="BL1" t="s">
        <v>43</v>
      </c>
      <c r="BM1" t="s">
        <v>44</v>
      </c>
      <c r="BN1" t="s">
        <v>45</v>
      </c>
    </row>
    <row r="2" spans="3:56" s="22" customFormat="1" ht="12.75">
      <c r="C2" s="27" t="s">
        <v>57</v>
      </c>
      <c r="F2" s="24"/>
      <c r="G2" s="25"/>
      <c r="H2" s="25"/>
      <c r="K2" s="25"/>
      <c r="L2" s="25"/>
      <c r="N2" s="25"/>
      <c r="O2" s="25"/>
      <c r="Q2" s="25"/>
      <c r="R2" s="25"/>
      <c r="T2" s="25"/>
      <c r="U2" s="25"/>
      <c r="W2" s="25"/>
      <c r="X2" s="25"/>
      <c r="Z2" s="25"/>
      <c r="AA2" s="25"/>
      <c r="AC2" s="25"/>
      <c r="AD2" s="25"/>
      <c r="AF2" s="25"/>
      <c r="AG2" s="25"/>
      <c r="AI2" s="25"/>
      <c r="AJ2" s="25"/>
      <c r="AL2" s="25"/>
      <c r="AM2" s="25"/>
      <c r="AO2" s="25"/>
      <c r="AP2" s="25"/>
      <c r="AR2" s="25"/>
      <c r="AS2" s="25"/>
      <c r="AU2" s="25"/>
      <c r="AV2" s="25"/>
      <c r="AX2" s="25"/>
      <c r="AY2" s="25"/>
      <c r="BA2" s="25"/>
      <c r="BB2" s="25"/>
      <c r="BD2" s="25"/>
    </row>
    <row r="3" spans="1:48" ht="12.75">
      <c r="A3">
        <v>1</v>
      </c>
      <c r="C3" t="s">
        <v>82</v>
      </c>
      <c r="D3" t="s">
        <v>83</v>
      </c>
      <c r="E3">
        <v>505283</v>
      </c>
      <c r="F3" s="13">
        <f aca="true" t="shared" si="0" ref="F3:F12">SUM(H3-G3)</f>
        <v>0.08987268518518526</v>
      </c>
      <c r="G3" s="2">
        <v>0.42971064814814813</v>
      </c>
      <c r="H3" s="2">
        <v>0.5195833333333334</v>
      </c>
      <c r="I3">
        <v>13</v>
      </c>
      <c r="J3">
        <v>41</v>
      </c>
      <c r="K3" s="2">
        <v>0.4346875</v>
      </c>
      <c r="L3" s="2">
        <f>SUM(K3-G3)</f>
        <v>0.004976851851851871</v>
      </c>
      <c r="M3">
        <v>47</v>
      </c>
      <c r="N3" s="2">
        <v>0.4435185185185185</v>
      </c>
      <c r="O3" s="2">
        <f>SUM(N3-K3)</f>
        <v>0.008831018518518474</v>
      </c>
      <c r="P3">
        <v>48</v>
      </c>
      <c r="Q3" s="2">
        <v>0.45222222222222225</v>
      </c>
      <c r="R3" s="2">
        <f>SUM(Q3-N3)</f>
        <v>0.008703703703703769</v>
      </c>
      <c r="S3">
        <v>51</v>
      </c>
      <c r="T3" s="2">
        <v>0.4585416666666667</v>
      </c>
      <c r="U3" s="2">
        <f>SUM(T3-Q3)</f>
        <v>0.006319444444444433</v>
      </c>
      <c r="V3">
        <v>54</v>
      </c>
      <c r="W3" s="2">
        <v>0.46491898148148153</v>
      </c>
      <c r="X3" s="2">
        <f>SUM(W3-T3)</f>
        <v>0.0063773148148148495</v>
      </c>
      <c r="Y3">
        <v>45</v>
      </c>
      <c r="Z3" s="2">
        <v>0.48006944444444444</v>
      </c>
      <c r="AA3" s="2">
        <f>SUM(Z3-W3)</f>
        <v>0.015150462962962907</v>
      </c>
      <c r="AB3">
        <v>49</v>
      </c>
      <c r="AC3" s="2">
        <v>0.4853472222222222</v>
      </c>
      <c r="AD3" s="2">
        <f>SUM(AC3-Z3)</f>
        <v>0.00527777777777777</v>
      </c>
      <c r="AE3">
        <v>42</v>
      </c>
      <c r="AF3" s="2">
        <v>0.49015046296296294</v>
      </c>
      <c r="AG3" s="2">
        <f>SUM(AF3-AC3)</f>
        <v>0.004803240740740733</v>
      </c>
      <c r="AH3">
        <v>43</v>
      </c>
      <c r="AI3" s="2">
        <v>0.49505787037037036</v>
      </c>
      <c r="AJ3" s="2">
        <f>SUM(AI3-AF3)</f>
        <v>0.004907407407407416</v>
      </c>
      <c r="AK3">
        <v>52</v>
      </c>
      <c r="AL3" s="2">
        <v>0.49875</v>
      </c>
      <c r="AM3" s="2">
        <f>SUM(AL3-AI3)</f>
        <v>0.00369212962962967</v>
      </c>
      <c r="AN3">
        <v>44</v>
      </c>
      <c r="AO3" s="2">
        <v>0.5129861111111111</v>
      </c>
      <c r="AP3" s="2">
        <f>SUM(AO3-AL3)</f>
        <v>0.014236111111111116</v>
      </c>
      <c r="AQ3">
        <v>50</v>
      </c>
      <c r="AR3" s="2">
        <v>0.5164583333333334</v>
      </c>
      <c r="AS3" s="2">
        <f>SUM(AR3-AO3)</f>
        <v>0.00347222222222221</v>
      </c>
      <c r="AT3">
        <v>56</v>
      </c>
      <c r="AU3" s="2">
        <v>0.5190625</v>
      </c>
      <c r="AV3" s="2">
        <f>SUM(AU3-AR3)</f>
        <v>0.0026041666666666297</v>
      </c>
    </row>
    <row r="4" spans="1:48" ht="12.75">
      <c r="A4">
        <v>2</v>
      </c>
      <c r="C4" s="6" t="s">
        <v>135</v>
      </c>
      <c r="D4" t="s">
        <v>136</v>
      </c>
      <c r="E4">
        <v>411912</v>
      </c>
      <c r="F4" s="13">
        <f t="shared" si="0"/>
        <v>0.09983796296296293</v>
      </c>
      <c r="G4" s="2">
        <v>0.46336805555555555</v>
      </c>
      <c r="H4" s="2">
        <v>0.5632060185185185</v>
      </c>
      <c r="I4">
        <v>13</v>
      </c>
      <c r="J4">
        <v>41</v>
      </c>
      <c r="K4" s="2">
        <v>0.46903935185185186</v>
      </c>
      <c r="L4" s="2">
        <f aca="true" t="shared" si="1" ref="L4:L67">SUM(K4-G4)</f>
        <v>0.005671296296296313</v>
      </c>
      <c r="M4">
        <v>47</v>
      </c>
      <c r="N4" s="2">
        <v>0.47784722222222226</v>
      </c>
      <c r="O4" s="2">
        <f aca="true" t="shared" si="2" ref="O4:O67">SUM(N4-K4)</f>
        <v>0.008807870370370396</v>
      </c>
      <c r="P4">
        <v>48</v>
      </c>
      <c r="Q4" s="2">
        <v>0.4880902777777778</v>
      </c>
      <c r="R4" s="2">
        <f aca="true" t="shared" si="3" ref="R4:R67">SUM(Q4-N4)</f>
        <v>0.010243055555555547</v>
      </c>
      <c r="S4">
        <v>51</v>
      </c>
      <c r="T4" s="2">
        <v>0.49396990740740737</v>
      </c>
      <c r="U4" s="2">
        <f aca="true" t="shared" si="4" ref="U4:U67">SUM(T4-Q4)</f>
        <v>0.005879629629629568</v>
      </c>
      <c r="V4">
        <v>54</v>
      </c>
      <c r="W4" s="2">
        <v>0.5055324074074073</v>
      </c>
      <c r="X4" s="2">
        <f aca="true" t="shared" si="5" ref="X4:X67">SUM(W4-T4)</f>
        <v>0.011562499999999976</v>
      </c>
      <c r="Y4">
        <v>45</v>
      </c>
      <c r="Z4" s="2">
        <v>0.5231134259259259</v>
      </c>
      <c r="AA4" s="2">
        <f aca="true" t="shared" si="6" ref="AA4:AA67">SUM(Z4-W4)</f>
        <v>0.017581018518518565</v>
      </c>
      <c r="AB4">
        <v>49</v>
      </c>
      <c r="AC4" s="2">
        <v>0.530636574074074</v>
      </c>
      <c r="AD4" s="2">
        <f aca="true" t="shared" si="7" ref="AD4:AD67">SUM(AC4-Z4)</f>
        <v>0.00752314814814814</v>
      </c>
      <c r="AE4">
        <v>42</v>
      </c>
      <c r="AF4" s="2">
        <v>0.5364351851851852</v>
      </c>
      <c r="AG4" s="2">
        <f aca="true" t="shared" si="8" ref="AG4:AG67">SUM(AF4-AC4)</f>
        <v>0.005798611111111129</v>
      </c>
      <c r="AH4">
        <v>43</v>
      </c>
      <c r="AI4" s="2">
        <v>0.5422222222222223</v>
      </c>
      <c r="AJ4" s="2">
        <f aca="true" t="shared" si="9" ref="AJ4:AJ67">SUM(AI4-AF4)</f>
        <v>0.0057870370370370905</v>
      </c>
      <c r="AK4">
        <v>52</v>
      </c>
      <c r="AL4" s="2">
        <v>0.5474652777777778</v>
      </c>
      <c r="AM4" s="2">
        <f aca="true" t="shared" si="10" ref="AM4:AM23">SUM(AL4-AI4)</f>
        <v>0.005243055555555487</v>
      </c>
      <c r="AN4">
        <v>44</v>
      </c>
      <c r="AO4" s="2">
        <v>0.5555092592592593</v>
      </c>
      <c r="AP4" s="2">
        <f>SUM(AO4-AL4)</f>
        <v>0.008043981481481555</v>
      </c>
      <c r="AQ4">
        <v>50</v>
      </c>
      <c r="AR4" s="2">
        <v>0.559837962962963</v>
      </c>
      <c r="AS4" s="2">
        <f>SUM(AR4-AO4)</f>
        <v>0.00432870370370364</v>
      </c>
      <c r="AT4">
        <v>56</v>
      </c>
      <c r="AU4" s="2">
        <v>0.5627199074074074</v>
      </c>
      <c r="AV4" s="2">
        <f>SUM(AU4-AR4)</f>
        <v>0.002881944444444451</v>
      </c>
    </row>
    <row r="5" spans="1:48" s="31" customFormat="1" ht="12.75">
      <c r="A5" s="31">
        <v>3</v>
      </c>
      <c r="C5" s="31" t="s">
        <v>117</v>
      </c>
      <c r="D5" s="31" t="s">
        <v>118</v>
      </c>
      <c r="E5" s="31">
        <v>46137</v>
      </c>
      <c r="F5" s="32">
        <f t="shared" si="0"/>
        <v>0.14971064814814822</v>
      </c>
      <c r="G5" s="33">
        <v>0.4611921296296296</v>
      </c>
      <c r="H5" s="33">
        <v>0.6109027777777778</v>
      </c>
      <c r="I5" s="31">
        <v>13</v>
      </c>
      <c r="J5" s="31">
        <v>41</v>
      </c>
      <c r="K5" s="33">
        <v>0.46956018518518516</v>
      </c>
      <c r="L5" s="33">
        <f t="shared" si="1"/>
        <v>0.008368055555555587</v>
      </c>
      <c r="M5" s="31">
        <v>47</v>
      </c>
      <c r="N5" s="33">
        <v>0.48458333333333337</v>
      </c>
      <c r="O5" s="33">
        <f t="shared" si="2"/>
        <v>0.015023148148148202</v>
      </c>
      <c r="P5" s="31">
        <v>48</v>
      </c>
      <c r="Q5" s="33">
        <v>0.49690972222222224</v>
      </c>
      <c r="R5" s="33">
        <f t="shared" si="3"/>
        <v>0.012326388888888873</v>
      </c>
      <c r="S5" s="31">
        <v>51</v>
      </c>
      <c r="T5" s="33">
        <v>0.5045138888888888</v>
      </c>
      <c r="U5" s="33">
        <f t="shared" si="4"/>
        <v>0.007604166666666579</v>
      </c>
      <c r="V5" s="31">
        <v>54</v>
      </c>
      <c r="W5" s="33">
        <v>0.5108796296296296</v>
      </c>
      <c r="X5" s="33">
        <f t="shared" si="5"/>
        <v>0.006365740740740811</v>
      </c>
      <c r="Y5" s="31">
        <v>45</v>
      </c>
      <c r="Z5" s="33">
        <v>0.5466898148148148</v>
      </c>
      <c r="AA5" s="33">
        <f t="shared" si="6"/>
        <v>0.035810185185185195</v>
      </c>
      <c r="AB5" s="31">
        <v>49</v>
      </c>
      <c r="AC5" s="33">
        <v>0.5541319444444445</v>
      </c>
      <c r="AD5" s="33">
        <f t="shared" si="7"/>
        <v>0.007442129629629646</v>
      </c>
      <c r="AE5" s="31">
        <v>42</v>
      </c>
      <c r="AF5" s="33">
        <v>0.5633217592592593</v>
      </c>
      <c r="AG5" s="33">
        <f t="shared" si="8"/>
        <v>0.009189814814814845</v>
      </c>
      <c r="AH5" s="31">
        <v>43</v>
      </c>
      <c r="AI5" s="33">
        <v>0.5795138888888889</v>
      </c>
      <c r="AJ5" s="33">
        <f t="shared" si="9"/>
        <v>0.01619212962962957</v>
      </c>
      <c r="AK5" s="31">
        <v>52</v>
      </c>
      <c r="AL5" s="33">
        <v>0.5865625</v>
      </c>
      <c r="AM5" s="33">
        <f t="shared" si="10"/>
        <v>0.007048611111111103</v>
      </c>
      <c r="AN5" s="31">
        <v>44</v>
      </c>
      <c r="AO5" s="33">
        <v>0.5985763888888889</v>
      </c>
      <c r="AP5" s="33">
        <f>SUM(AO5-AL5)</f>
        <v>0.01201388888888888</v>
      </c>
      <c r="AQ5" s="31">
        <v>50</v>
      </c>
      <c r="AR5" s="33">
        <v>0.6050694444444444</v>
      </c>
      <c r="AS5" s="33">
        <f>SUM(AR5-AO5)</f>
        <v>0.006493055555555571</v>
      </c>
      <c r="AT5" s="31">
        <v>56</v>
      </c>
      <c r="AU5" s="33">
        <v>0.6100694444444444</v>
      </c>
      <c r="AV5" s="33">
        <f>SUM(AU5-AR5)</f>
        <v>0.0050000000000000044</v>
      </c>
    </row>
    <row r="6" spans="3:48" ht="12.75">
      <c r="C6" s="6" t="s">
        <v>178</v>
      </c>
      <c r="D6" t="s">
        <v>138</v>
      </c>
      <c r="E6">
        <v>45141</v>
      </c>
      <c r="F6" s="26">
        <f>SUM(H6-G6)</f>
        <v>0.09368055555555554</v>
      </c>
      <c r="G6" s="2">
        <v>0.5590162037037038</v>
      </c>
      <c r="H6" s="2">
        <v>0.6526967592592593</v>
      </c>
      <c r="I6">
        <v>13</v>
      </c>
      <c r="J6">
        <v>41</v>
      </c>
      <c r="K6" s="2">
        <v>0.5645833333333333</v>
      </c>
      <c r="L6" s="2">
        <f t="shared" si="1"/>
        <v>0.005567129629629575</v>
      </c>
      <c r="M6">
        <v>47</v>
      </c>
      <c r="N6" s="2">
        <v>0.5722569444444444</v>
      </c>
      <c r="O6" s="2">
        <f t="shared" si="2"/>
        <v>0.007673611111111089</v>
      </c>
      <c r="P6">
        <v>48</v>
      </c>
      <c r="Q6" s="2">
        <v>0.5808217592592593</v>
      </c>
      <c r="R6" s="2">
        <f t="shared" si="3"/>
        <v>0.008564814814814858</v>
      </c>
      <c r="S6">
        <v>51</v>
      </c>
      <c r="T6" s="2">
        <v>0.585486111111111</v>
      </c>
      <c r="U6" s="2">
        <f t="shared" si="4"/>
        <v>0.004664351851851767</v>
      </c>
      <c r="V6">
        <v>54</v>
      </c>
      <c r="W6" s="2">
        <v>0.5888657407407407</v>
      </c>
      <c r="X6" s="2">
        <f t="shared" si="5"/>
        <v>0.003379629629629677</v>
      </c>
      <c r="Y6">
        <v>45</v>
      </c>
      <c r="Z6" s="2">
        <v>0.6037384259259259</v>
      </c>
      <c r="AA6" s="2">
        <f t="shared" si="6"/>
        <v>0.014872685185185142</v>
      </c>
      <c r="AB6">
        <v>49</v>
      </c>
      <c r="AC6" s="2">
        <v>0.6086458333333333</v>
      </c>
      <c r="AD6" s="2">
        <f t="shared" si="7"/>
        <v>0.004907407407407471</v>
      </c>
      <c r="AE6" s="34">
        <v>43</v>
      </c>
      <c r="AF6" s="2">
        <v>0.6309375</v>
      </c>
      <c r="AG6" s="2">
        <f t="shared" si="8"/>
        <v>0.02229166666666671</v>
      </c>
      <c r="AH6">
        <v>52</v>
      </c>
      <c r="AI6" s="2">
        <v>0.6347685185185185</v>
      </c>
      <c r="AJ6" s="2">
        <f t="shared" si="9"/>
        <v>0.0038310185185184142</v>
      </c>
      <c r="AK6">
        <v>44</v>
      </c>
      <c r="AL6" s="2">
        <v>0.6427777777777778</v>
      </c>
      <c r="AM6" s="2">
        <f t="shared" si="10"/>
        <v>0.008009259259259327</v>
      </c>
      <c r="AN6">
        <v>50</v>
      </c>
      <c r="AO6" s="2">
        <v>0.6472685185185185</v>
      </c>
      <c r="AP6" s="2">
        <f>SUM(AO6-AL6)</f>
        <v>0.00449074074074074</v>
      </c>
      <c r="AQ6" s="34">
        <v>46</v>
      </c>
      <c r="AR6" s="2">
        <v>0.6497569444444444</v>
      </c>
      <c r="AS6" s="2">
        <f>SUM(AR6-AO6)</f>
        <v>0.002488425925925908</v>
      </c>
      <c r="AT6">
        <v>56</v>
      </c>
      <c r="AU6" s="2">
        <v>0.6521990740740741</v>
      </c>
      <c r="AV6" s="2">
        <f>SUM(AU6-AR6)</f>
        <v>0.0024421296296296413</v>
      </c>
    </row>
    <row r="7" spans="3:45" ht="12.75">
      <c r="C7" t="s">
        <v>142</v>
      </c>
      <c r="D7" t="s">
        <v>83</v>
      </c>
      <c r="E7">
        <v>232759</v>
      </c>
      <c r="F7" s="26">
        <f>SUM(H7-G7)</f>
        <v>0.13755787037037043</v>
      </c>
      <c r="G7" s="2">
        <v>0.48417824074074073</v>
      </c>
      <c r="H7" s="2">
        <v>0.6217361111111112</v>
      </c>
      <c r="I7">
        <v>12</v>
      </c>
      <c r="J7">
        <v>41</v>
      </c>
      <c r="K7" s="2">
        <v>0.4914930555555555</v>
      </c>
      <c r="L7" s="2">
        <f t="shared" si="1"/>
        <v>0.007314814814814774</v>
      </c>
      <c r="M7">
        <v>47</v>
      </c>
      <c r="N7" s="2">
        <v>0.5019212962962963</v>
      </c>
      <c r="O7" s="2">
        <f t="shared" si="2"/>
        <v>0.010428240740740835</v>
      </c>
      <c r="P7">
        <v>48</v>
      </c>
      <c r="Q7" s="2">
        <v>0.5220601851851852</v>
      </c>
      <c r="R7" s="2">
        <f t="shared" si="3"/>
        <v>0.020138888888888817</v>
      </c>
      <c r="S7">
        <v>51</v>
      </c>
      <c r="T7" s="2">
        <v>0.5282407407407407</v>
      </c>
      <c r="U7" s="2">
        <f t="shared" si="4"/>
        <v>0.0061805555555555225</v>
      </c>
      <c r="V7">
        <v>54</v>
      </c>
      <c r="W7" s="2">
        <v>0.5346875</v>
      </c>
      <c r="X7" s="2">
        <f t="shared" si="5"/>
        <v>0.006446759259259305</v>
      </c>
      <c r="Y7">
        <v>45</v>
      </c>
      <c r="Z7" s="2">
        <v>0.5670949074074074</v>
      </c>
      <c r="AA7" s="2">
        <f t="shared" si="6"/>
        <v>0.03240740740740744</v>
      </c>
      <c r="AB7" s="34">
        <v>42</v>
      </c>
      <c r="AC7" s="2">
        <v>0.5869328703703703</v>
      </c>
      <c r="AD7" s="2">
        <f t="shared" si="7"/>
        <v>0.01983796296296292</v>
      </c>
      <c r="AE7">
        <v>43</v>
      </c>
      <c r="AF7" s="2">
        <v>0.5954513888888889</v>
      </c>
      <c r="AG7" s="2">
        <f t="shared" si="8"/>
        <v>0.008518518518518592</v>
      </c>
      <c r="AH7">
        <v>52</v>
      </c>
      <c r="AI7" s="2">
        <v>0.6014467592592593</v>
      </c>
      <c r="AJ7" s="2">
        <f t="shared" si="9"/>
        <v>0.005995370370370345</v>
      </c>
      <c r="AK7">
        <v>44</v>
      </c>
      <c r="AL7" s="2">
        <v>0.6115046296296297</v>
      </c>
      <c r="AM7" s="2">
        <f t="shared" si="10"/>
        <v>0.010057870370370425</v>
      </c>
      <c r="AN7">
        <v>50</v>
      </c>
      <c r="AO7" s="2">
        <v>0.6171875</v>
      </c>
      <c r="AP7" s="2">
        <f>SUM(AO7-AL7)</f>
        <v>0.0056828703703702965</v>
      </c>
      <c r="AQ7">
        <v>56</v>
      </c>
      <c r="AR7" s="2">
        <v>0.6212152777777777</v>
      </c>
      <c r="AS7" s="2">
        <f>SUM(AR7-AO7)</f>
        <v>0.004027777777777741</v>
      </c>
    </row>
    <row r="8" spans="3:39" ht="12.75">
      <c r="C8" t="s">
        <v>74</v>
      </c>
      <c r="D8" t="s">
        <v>75</v>
      </c>
      <c r="E8">
        <v>502912</v>
      </c>
      <c r="F8" s="26">
        <f t="shared" si="0"/>
        <v>0.047233796296296315</v>
      </c>
      <c r="G8" s="2">
        <v>0.4280324074074074</v>
      </c>
      <c r="H8" s="2">
        <v>0.4752662037037037</v>
      </c>
      <c r="I8">
        <v>7</v>
      </c>
      <c r="J8">
        <v>41</v>
      </c>
      <c r="K8" s="2">
        <v>0.4325694444444444</v>
      </c>
      <c r="L8" s="2">
        <f t="shared" si="1"/>
        <v>0.004537037037037006</v>
      </c>
      <c r="M8">
        <v>47</v>
      </c>
      <c r="N8" s="2">
        <v>0.43922453703703707</v>
      </c>
      <c r="O8" s="2">
        <f t="shared" si="2"/>
        <v>0.006655092592592671</v>
      </c>
      <c r="P8">
        <v>48</v>
      </c>
      <c r="Q8" s="2">
        <v>0.44729166666666664</v>
      </c>
      <c r="R8" s="2">
        <f t="shared" si="3"/>
        <v>0.008067129629629577</v>
      </c>
      <c r="S8">
        <v>51</v>
      </c>
      <c r="T8" s="2">
        <v>0.4516550925925926</v>
      </c>
      <c r="U8" s="2">
        <f t="shared" si="4"/>
        <v>0.004363425925925979</v>
      </c>
      <c r="V8">
        <v>54</v>
      </c>
      <c r="W8" s="2">
        <v>0.45655092592592594</v>
      </c>
      <c r="X8" s="2">
        <f t="shared" si="5"/>
        <v>0.0048958333333333215</v>
      </c>
      <c r="Y8">
        <v>45</v>
      </c>
      <c r="Z8" s="2">
        <v>0.4697453703703704</v>
      </c>
      <c r="AA8" s="2">
        <f t="shared" si="6"/>
        <v>0.013194444444444453</v>
      </c>
      <c r="AB8">
        <v>49</v>
      </c>
      <c r="AC8" s="2">
        <v>0.473599537037037</v>
      </c>
      <c r="AD8" s="2">
        <f t="shared" si="7"/>
        <v>0.003854166666666603</v>
      </c>
      <c r="AG8" s="2"/>
      <c r="AJ8" s="2"/>
      <c r="AM8" s="2"/>
    </row>
    <row r="9" spans="3:39" ht="12.75">
      <c r="C9" t="s">
        <v>77</v>
      </c>
      <c r="D9" t="s">
        <v>78</v>
      </c>
      <c r="E9">
        <v>34804</v>
      </c>
      <c r="F9" s="30" t="s">
        <v>76</v>
      </c>
      <c r="G9" s="2">
        <v>0.4350578703703704</v>
      </c>
      <c r="I9">
        <v>10</v>
      </c>
      <c r="J9">
        <v>41</v>
      </c>
      <c r="K9" s="2">
        <v>0.4405208333333333</v>
      </c>
      <c r="L9" s="2">
        <f t="shared" si="1"/>
        <v>0.005462962962962892</v>
      </c>
      <c r="M9">
        <v>47</v>
      </c>
      <c r="N9" s="2">
        <v>0.4489351851851852</v>
      </c>
      <c r="O9" s="2">
        <f t="shared" si="2"/>
        <v>0.008414351851851909</v>
      </c>
      <c r="P9">
        <v>48</v>
      </c>
      <c r="Q9" s="2">
        <v>0.45762731481481483</v>
      </c>
      <c r="R9" s="2">
        <f t="shared" si="3"/>
        <v>0.008692129629629619</v>
      </c>
      <c r="S9">
        <v>51</v>
      </c>
      <c r="T9" s="2">
        <v>0.464375</v>
      </c>
      <c r="U9" s="2">
        <f t="shared" si="4"/>
        <v>0.006747685185185148</v>
      </c>
      <c r="V9">
        <v>54</v>
      </c>
      <c r="W9" s="2">
        <v>0.4691087962962963</v>
      </c>
      <c r="X9" s="2">
        <f t="shared" si="5"/>
        <v>0.004733796296296333</v>
      </c>
      <c r="Y9">
        <v>39</v>
      </c>
      <c r="Z9" s="2">
        <v>0.4733449074074074</v>
      </c>
      <c r="AA9" s="2">
        <f t="shared" si="6"/>
        <v>0.004236111111111107</v>
      </c>
      <c r="AB9">
        <v>52</v>
      </c>
      <c r="AC9" s="2">
        <v>0.47474537037037035</v>
      </c>
      <c r="AD9" s="2">
        <f t="shared" si="7"/>
        <v>0.0014004629629629228</v>
      </c>
      <c r="AE9">
        <v>44</v>
      </c>
      <c r="AF9" s="2">
        <v>0.4824652777777778</v>
      </c>
      <c r="AG9" s="2">
        <f t="shared" si="8"/>
        <v>0.007719907407407467</v>
      </c>
      <c r="AH9">
        <v>50</v>
      </c>
      <c r="AI9" s="2">
        <v>0.48575231481481485</v>
      </c>
      <c r="AJ9" s="2">
        <f t="shared" si="9"/>
        <v>0.0032870370370370328</v>
      </c>
      <c r="AK9">
        <v>56</v>
      </c>
      <c r="AL9" s="2">
        <v>0.48837962962962966</v>
      </c>
      <c r="AM9" s="2">
        <f t="shared" si="10"/>
        <v>0.0026273148148148184</v>
      </c>
    </row>
    <row r="10" spans="3:39" ht="12.75">
      <c r="C10" t="s">
        <v>114</v>
      </c>
      <c r="D10" t="s">
        <v>65</v>
      </c>
      <c r="E10">
        <v>339872</v>
      </c>
      <c r="F10" s="26">
        <f t="shared" si="0"/>
        <v>0.07084490740740745</v>
      </c>
      <c r="G10" s="2">
        <v>0.4444444444444444</v>
      </c>
      <c r="H10" s="2">
        <v>0.5152893518518519</v>
      </c>
      <c r="I10">
        <v>8</v>
      </c>
      <c r="J10">
        <v>41</v>
      </c>
      <c r="K10" s="2">
        <v>0.45053240740740735</v>
      </c>
      <c r="L10" s="2">
        <f t="shared" si="1"/>
        <v>0.006087962962962934</v>
      </c>
      <c r="M10">
        <v>47</v>
      </c>
      <c r="N10" s="2">
        <v>0.46341435185185187</v>
      </c>
      <c r="O10" s="2">
        <f t="shared" si="2"/>
        <v>0.012881944444444515</v>
      </c>
      <c r="P10">
        <v>48</v>
      </c>
      <c r="Q10" s="2">
        <v>0.472962962962963</v>
      </c>
      <c r="R10" s="2">
        <f t="shared" si="3"/>
        <v>0.009548611111111105</v>
      </c>
      <c r="S10">
        <v>51</v>
      </c>
      <c r="T10" s="2">
        <v>0.4778125</v>
      </c>
      <c r="U10" s="2">
        <f t="shared" si="4"/>
        <v>0.0048495370370369995</v>
      </c>
      <c r="V10">
        <v>52</v>
      </c>
      <c r="W10" s="2">
        <v>0.5010300925925926</v>
      </c>
      <c r="X10" s="2">
        <f t="shared" si="5"/>
        <v>0.023217592592592595</v>
      </c>
      <c r="Y10">
        <v>44</v>
      </c>
      <c r="Z10" s="2">
        <v>0.5090509259259259</v>
      </c>
      <c r="AA10" s="2">
        <f t="shared" si="6"/>
        <v>0.008020833333333366</v>
      </c>
      <c r="AB10">
        <v>50</v>
      </c>
      <c r="AC10" s="2">
        <v>0.5120949074074074</v>
      </c>
      <c r="AD10" s="2">
        <f t="shared" si="7"/>
        <v>0.003043981481481439</v>
      </c>
      <c r="AE10">
        <v>56</v>
      </c>
      <c r="AF10" s="2">
        <v>0.5147685185185186</v>
      </c>
      <c r="AG10" s="2">
        <f t="shared" si="8"/>
        <v>0.002673611111111196</v>
      </c>
      <c r="AJ10" s="2"/>
      <c r="AM10" s="2"/>
    </row>
    <row r="11" spans="3:39" ht="12.75">
      <c r="C11" t="s">
        <v>139</v>
      </c>
      <c r="D11" t="s">
        <v>138</v>
      </c>
      <c r="E11">
        <v>2014507</v>
      </c>
      <c r="F11" s="30" t="s">
        <v>76</v>
      </c>
      <c r="G11" s="2">
        <v>0.49134259259259255</v>
      </c>
      <c r="I11">
        <v>7</v>
      </c>
      <c r="J11">
        <v>41</v>
      </c>
      <c r="K11" s="2">
        <v>0.4965046296296296</v>
      </c>
      <c r="L11" s="2">
        <f t="shared" si="1"/>
        <v>0.005162037037037048</v>
      </c>
      <c r="M11">
        <v>47</v>
      </c>
      <c r="N11" s="2">
        <v>0.5046064814814815</v>
      </c>
      <c r="O11" s="2">
        <f t="shared" si="2"/>
        <v>0.00810185185185186</v>
      </c>
      <c r="P11">
        <v>48</v>
      </c>
      <c r="Q11" s="2">
        <v>0.5147337962962962</v>
      </c>
      <c r="R11" s="2">
        <f t="shared" si="3"/>
        <v>0.01012731481481477</v>
      </c>
      <c r="S11">
        <v>51</v>
      </c>
      <c r="T11" s="2">
        <v>0.5190856481481482</v>
      </c>
      <c r="U11" s="2">
        <f t="shared" si="4"/>
        <v>0.00435185185185194</v>
      </c>
      <c r="V11">
        <v>54</v>
      </c>
      <c r="W11" s="2">
        <v>0.5225925925925926</v>
      </c>
      <c r="X11" s="2">
        <f t="shared" si="5"/>
        <v>0.0035069444444444375</v>
      </c>
      <c r="Y11">
        <v>54</v>
      </c>
      <c r="Z11" s="2">
        <v>0.5232638888888889</v>
      </c>
      <c r="AA11" s="2">
        <f t="shared" si="6"/>
        <v>0.0006712962962962532</v>
      </c>
      <c r="AB11">
        <v>45</v>
      </c>
      <c r="AC11" s="2">
        <v>0.5359375</v>
      </c>
      <c r="AD11" s="2">
        <f t="shared" si="7"/>
        <v>0.012673611111111094</v>
      </c>
      <c r="AG11" s="2"/>
      <c r="AJ11" s="2"/>
      <c r="AM11" s="2"/>
    </row>
    <row r="12" spans="3:39" ht="12.75">
      <c r="C12" t="s">
        <v>141</v>
      </c>
      <c r="D12" t="s">
        <v>83</v>
      </c>
      <c r="E12">
        <v>2050670</v>
      </c>
      <c r="F12" s="26">
        <f t="shared" si="0"/>
        <v>0.06313657407407408</v>
      </c>
      <c r="G12" s="2">
        <v>0.4715509259259259</v>
      </c>
      <c r="H12" s="2">
        <v>0.5346875</v>
      </c>
      <c r="I12">
        <v>4</v>
      </c>
      <c r="J12">
        <v>41</v>
      </c>
      <c r="K12" s="2">
        <v>0.48003472222222227</v>
      </c>
      <c r="L12" s="2">
        <f t="shared" si="1"/>
        <v>0.008483796296296364</v>
      </c>
      <c r="M12">
        <v>47</v>
      </c>
      <c r="N12" s="2">
        <v>0.4894791666666667</v>
      </c>
      <c r="O12" s="2">
        <f t="shared" si="2"/>
        <v>0.009444444444444422</v>
      </c>
      <c r="P12">
        <v>51</v>
      </c>
      <c r="Q12" s="2">
        <v>0.5155671296296297</v>
      </c>
      <c r="R12" s="2">
        <f t="shared" si="3"/>
        <v>0.026087962962963007</v>
      </c>
      <c r="S12">
        <v>54</v>
      </c>
      <c r="T12" s="2">
        <v>0.5181134259259259</v>
      </c>
      <c r="U12" s="2">
        <f t="shared" si="4"/>
        <v>0.0025462962962962132</v>
      </c>
      <c r="X12" s="2"/>
      <c r="AA12" s="2"/>
      <c r="AD12" s="2"/>
      <c r="AG12" s="2"/>
      <c r="AJ12" s="2"/>
      <c r="AM12" s="2"/>
    </row>
    <row r="13" spans="6:39" ht="12.75">
      <c r="F13" s="26"/>
      <c r="G13" s="2"/>
      <c r="H13" s="2"/>
      <c r="K13" s="2"/>
      <c r="L13" s="2"/>
      <c r="N13" s="2"/>
      <c r="O13" s="2"/>
      <c r="Q13" s="2"/>
      <c r="R13" s="2"/>
      <c r="T13" s="2"/>
      <c r="U13" s="2"/>
      <c r="X13" s="2"/>
      <c r="AA13" s="2"/>
      <c r="AD13" s="2"/>
      <c r="AG13" s="2"/>
      <c r="AJ13" s="2"/>
      <c r="AM13" s="2"/>
    </row>
    <row r="14" spans="3:39" ht="12.75">
      <c r="C14" s="3" t="s">
        <v>48</v>
      </c>
      <c r="F14" s="26"/>
      <c r="G14" s="2"/>
      <c r="H14" s="2"/>
      <c r="K14" s="2"/>
      <c r="L14" s="2"/>
      <c r="N14" s="2"/>
      <c r="O14" s="2"/>
      <c r="Q14" s="2"/>
      <c r="R14" s="2"/>
      <c r="T14" s="2"/>
      <c r="U14" s="2"/>
      <c r="X14" s="2"/>
      <c r="AA14" s="2"/>
      <c r="AD14" s="2"/>
      <c r="AG14" s="2"/>
      <c r="AJ14" s="2"/>
      <c r="AM14" s="2"/>
    </row>
    <row r="15" spans="1:42" ht="12.75">
      <c r="A15" t="s">
        <v>187</v>
      </c>
      <c r="C15" t="s">
        <v>160</v>
      </c>
      <c r="D15" t="s">
        <v>161</v>
      </c>
      <c r="E15">
        <v>1396236</v>
      </c>
      <c r="F15" s="13">
        <f aca="true" t="shared" si="11" ref="F15:F25">SUM(H15-G15)</f>
        <v>0.07178240740740738</v>
      </c>
      <c r="G15" s="2">
        <v>0.5000694444444445</v>
      </c>
      <c r="H15" s="2">
        <v>0.5718518518518518</v>
      </c>
      <c r="I15">
        <v>11</v>
      </c>
      <c r="J15">
        <v>42</v>
      </c>
      <c r="K15" s="2">
        <v>0.5076273148148148</v>
      </c>
      <c r="L15" s="2">
        <f t="shared" si="1"/>
        <v>0.007557870370370368</v>
      </c>
      <c r="M15">
        <v>43</v>
      </c>
      <c r="N15" s="2">
        <v>0.5141666666666667</v>
      </c>
      <c r="O15" s="2">
        <f t="shared" si="2"/>
        <v>0.006539351851851838</v>
      </c>
      <c r="P15">
        <v>44</v>
      </c>
      <c r="Q15" s="2">
        <v>0.5183564814814815</v>
      </c>
      <c r="R15" s="2">
        <f t="shared" si="3"/>
        <v>0.004189814814814841</v>
      </c>
      <c r="S15">
        <v>47</v>
      </c>
      <c r="T15" s="2">
        <v>0.5246759259259259</v>
      </c>
      <c r="U15" s="2">
        <f t="shared" si="4"/>
        <v>0.006319444444444433</v>
      </c>
      <c r="V15">
        <v>52</v>
      </c>
      <c r="W15" s="2">
        <v>0.5363888888888889</v>
      </c>
      <c r="X15" s="2">
        <f t="shared" si="5"/>
        <v>0.01171296296296298</v>
      </c>
      <c r="Y15">
        <v>46</v>
      </c>
      <c r="Z15" s="2">
        <v>0.5463773148148149</v>
      </c>
      <c r="AA15" s="2">
        <f t="shared" si="6"/>
        <v>0.00998842592592597</v>
      </c>
      <c r="AB15">
        <v>41</v>
      </c>
      <c r="AC15" s="2">
        <v>0.5505208333333333</v>
      </c>
      <c r="AD15" s="2">
        <f t="shared" si="7"/>
        <v>0.004143518518518463</v>
      </c>
      <c r="AE15">
        <v>53</v>
      </c>
      <c r="AF15" s="2">
        <v>0.554537037037037</v>
      </c>
      <c r="AG15" s="2">
        <f t="shared" si="8"/>
        <v>0.004016203703703702</v>
      </c>
      <c r="AH15">
        <v>50</v>
      </c>
      <c r="AI15" s="2">
        <v>0.5609027777777778</v>
      </c>
      <c r="AJ15" s="2">
        <f t="shared" si="9"/>
        <v>0.0063657407407407</v>
      </c>
      <c r="AK15">
        <v>45</v>
      </c>
      <c r="AL15" s="2">
        <v>0.5671759259259259</v>
      </c>
      <c r="AM15" s="2">
        <f t="shared" si="10"/>
        <v>0.006273148148148167</v>
      </c>
      <c r="AN15">
        <v>56</v>
      </c>
      <c r="AO15" s="2">
        <v>0.571400462962963</v>
      </c>
      <c r="AP15" s="2">
        <f aca="true" t="shared" si="12" ref="AP15:AP23">SUM(AO15-AL15)</f>
        <v>0.004224537037037068</v>
      </c>
    </row>
    <row r="16" spans="1:42" ht="12.75">
      <c r="A16" t="s">
        <v>187</v>
      </c>
      <c r="C16" t="s">
        <v>165</v>
      </c>
      <c r="D16" t="s">
        <v>166</v>
      </c>
      <c r="E16">
        <v>232789</v>
      </c>
      <c r="F16" s="13">
        <f t="shared" si="11"/>
        <v>0.07312499999999994</v>
      </c>
      <c r="G16" s="2">
        <v>0.4976041666666667</v>
      </c>
      <c r="H16" s="2">
        <v>0.5707291666666666</v>
      </c>
      <c r="I16">
        <v>11</v>
      </c>
      <c r="J16">
        <v>42</v>
      </c>
      <c r="K16" s="2">
        <v>0.5050578703703704</v>
      </c>
      <c r="L16" s="2">
        <f t="shared" si="1"/>
        <v>0.00745370370370374</v>
      </c>
      <c r="M16">
        <v>43</v>
      </c>
      <c r="N16" s="2">
        <v>0.5127777777777778</v>
      </c>
      <c r="O16" s="2">
        <f t="shared" si="2"/>
        <v>0.007719907407407356</v>
      </c>
      <c r="P16">
        <v>44</v>
      </c>
      <c r="Q16" s="2">
        <v>0.517349537037037</v>
      </c>
      <c r="R16" s="2">
        <f t="shared" si="3"/>
        <v>0.004571759259259234</v>
      </c>
      <c r="S16">
        <v>47</v>
      </c>
      <c r="T16" s="2">
        <v>0.5209490740740741</v>
      </c>
      <c r="U16" s="2">
        <f t="shared" si="4"/>
        <v>0.0035995370370370816</v>
      </c>
      <c r="V16">
        <v>52</v>
      </c>
      <c r="W16" s="2">
        <v>0.5280671296296297</v>
      </c>
      <c r="X16" s="2">
        <f t="shared" si="5"/>
        <v>0.007118055555555558</v>
      </c>
      <c r="Y16">
        <v>46</v>
      </c>
      <c r="Z16" s="2">
        <v>0.5380787037037037</v>
      </c>
      <c r="AA16" s="2">
        <f t="shared" si="6"/>
        <v>0.010011574074074048</v>
      </c>
      <c r="AB16">
        <v>41</v>
      </c>
      <c r="AC16" s="2">
        <v>0.5429513888888889</v>
      </c>
      <c r="AD16" s="2">
        <f t="shared" si="7"/>
        <v>0.004872685185185244</v>
      </c>
      <c r="AE16">
        <v>53</v>
      </c>
      <c r="AF16" s="2">
        <v>0.5464351851851852</v>
      </c>
      <c r="AG16" s="2">
        <f t="shared" si="8"/>
        <v>0.0034837962962962488</v>
      </c>
      <c r="AH16">
        <v>50</v>
      </c>
      <c r="AI16" s="2">
        <v>0.553599537037037</v>
      </c>
      <c r="AJ16" s="2">
        <f t="shared" si="9"/>
        <v>0.0071643518518518245</v>
      </c>
      <c r="AK16">
        <v>45</v>
      </c>
      <c r="AL16" s="2">
        <v>0.5666782407407408</v>
      </c>
      <c r="AM16" s="2">
        <f t="shared" si="10"/>
        <v>0.013078703703703787</v>
      </c>
      <c r="AN16">
        <v>56</v>
      </c>
      <c r="AO16" s="2">
        <v>0.5702430555555555</v>
      </c>
      <c r="AP16" s="2">
        <f t="shared" si="12"/>
        <v>0.003564814814814743</v>
      </c>
    </row>
    <row r="17" spans="1:42" ht="12.75">
      <c r="A17" t="s">
        <v>187</v>
      </c>
      <c r="C17" t="s">
        <v>163</v>
      </c>
      <c r="D17" t="s">
        <v>138</v>
      </c>
      <c r="E17">
        <v>332841</v>
      </c>
      <c r="F17" s="13">
        <f t="shared" si="11"/>
        <v>0.07628472222222232</v>
      </c>
      <c r="G17" s="2">
        <v>0.4932407407407407</v>
      </c>
      <c r="H17" s="2">
        <v>0.569525462962963</v>
      </c>
      <c r="I17">
        <v>11</v>
      </c>
      <c r="J17">
        <v>42</v>
      </c>
      <c r="K17" s="2">
        <v>0.5003935185185185</v>
      </c>
      <c r="L17" s="2">
        <f t="shared" si="1"/>
        <v>0.007152777777777841</v>
      </c>
      <c r="M17">
        <v>43</v>
      </c>
      <c r="N17" s="2">
        <v>0.5074537037037037</v>
      </c>
      <c r="O17" s="2">
        <f t="shared" si="2"/>
        <v>0.007060185185185142</v>
      </c>
      <c r="P17">
        <v>44</v>
      </c>
      <c r="Q17" s="2">
        <v>0.5121527777777778</v>
      </c>
      <c r="R17" s="2">
        <f t="shared" si="3"/>
        <v>0.0046990740740741055</v>
      </c>
      <c r="S17">
        <v>47</v>
      </c>
      <c r="T17" s="2">
        <v>0.527974537037037</v>
      </c>
      <c r="U17" s="2">
        <f t="shared" si="4"/>
        <v>0.015821759259259216</v>
      </c>
      <c r="V17">
        <v>52</v>
      </c>
      <c r="W17" s="2">
        <v>0.5359143518518519</v>
      </c>
      <c r="X17" s="2">
        <f t="shared" si="5"/>
        <v>0.007939814814814872</v>
      </c>
      <c r="Y17">
        <v>46</v>
      </c>
      <c r="Z17" s="2">
        <v>0.5458912037037037</v>
      </c>
      <c r="AA17" s="2">
        <f t="shared" si="6"/>
        <v>0.00997685185185182</v>
      </c>
      <c r="AB17">
        <v>41</v>
      </c>
      <c r="AC17" s="2">
        <v>0.5498148148148149</v>
      </c>
      <c r="AD17" s="2">
        <f t="shared" si="7"/>
        <v>0.003923611111111169</v>
      </c>
      <c r="AE17">
        <v>53</v>
      </c>
      <c r="AF17" s="2">
        <v>0.5536458333333333</v>
      </c>
      <c r="AG17" s="2">
        <f t="shared" si="8"/>
        <v>0.0038310185185184142</v>
      </c>
      <c r="AH17">
        <v>50</v>
      </c>
      <c r="AI17" s="2">
        <v>0.5606481481481481</v>
      </c>
      <c r="AJ17" s="2">
        <f t="shared" si="9"/>
        <v>0.007002314814814836</v>
      </c>
      <c r="AK17">
        <v>45</v>
      </c>
      <c r="AL17" s="2">
        <v>0.5660995370370371</v>
      </c>
      <c r="AM17" s="2">
        <f t="shared" si="10"/>
        <v>0.005451388888888964</v>
      </c>
      <c r="AN17">
        <v>56</v>
      </c>
      <c r="AO17" s="2">
        <v>0.5690162037037038</v>
      </c>
      <c r="AP17" s="2">
        <f t="shared" si="12"/>
        <v>0.0029166666666666785</v>
      </c>
    </row>
    <row r="18" spans="1:42" ht="12.75">
      <c r="A18" t="s">
        <v>187</v>
      </c>
      <c r="C18" t="s">
        <v>100</v>
      </c>
      <c r="D18" t="s">
        <v>101</v>
      </c>
      <c r="E18">
        <v>233619</v>
      </c>
      <c r="F18" s="13">
        <f t="shared" si="11"/>
        <v>0.07648148148148143</v>
      </c>
      <c r="G18" s="2">
        <v>0.4377314814814815</v>
      </c>
      <c r="H18" s="2">
        <v>0.5142129629629629</v>
      </c>
      <c r="I18">
        <v>11</v>
      </c>
      <c r="J18">
        <v>42</v>
      </c>
      <c r="K18" s="2">
        <v>0.444837962962963</v>
      </c>
      <c r="L18" s="2">
        <f t="shared" si="1"/>
        <v>0.007106481481481519</v>
      </c>
      <c r="M18">
        <v>43</v>
      </c>
      <c r="N18" s="2">
        <v>0.451875</v>
      </c>
      <c r="O18" s="2">
        <f t="shared" si="2"/>
        <v>0.007037037037037008</v>
      </c>
      <c r="P18">
        <v>44</v>
      </c>
      <c r="Q18" s="2">
        <v>0.4579976851851852</v>
      </c>
      <c r="R18" s="2">
        <f t="shared" si="3"/>
        <v>0.006122685185185162</v>
      </c>
      <c r="S18">
        <v>47</v>
      </c>
      <c r="T18" s="2">
        <v>0.4655092592592593</v>
      </c>
      <c r="U18" s="2">
        <f t="shared" si="4"/>
        <v>0.007511574074074101</v>
      </c>
      <c r="V18">
        <v>52</v>
      </c>
      <c r="W18" s="2">
        <v>0.4743981481481481</v>
      </c>
      <c r="X18" s="2">
        <f t="shared" si="5"/>
        <v>0.008888888888888835</v>
      </c>
      <c r="Y18">
        <v>46</v>
      </c>
      <c r="Z18" s="2">
        <v>0.485775462962963</v>
      </c>
      <c r="AA18" s="2">
        <f t="shared" si="6"/>
        <v>0.011377314814814854</v>
      </c>
      <c r="AB18">
        <v>41</v>
      </c>
      <c r="AC18" s="2">
        <v>0.48954861111111114</v>
      </c>
      <c r="AD18" s="2">
        <f t="shared" si="7"/>
        <v>0.0037731481481481643</v>
      </c>
      <c r="AE18">
        <v>53</v>
      </c>
      <c r="AF18" s="2">
        <v>0.49399305555555556</v>
      </c>
      <c r="AG18" s="2">
        <f t="shared" si="8"/>
        <v>0.0044444444444444176</v>
      </c>
      <c r="AH18">
        <v>50</v>
      </c>
      <c r="AI18" s="2">
        <v>0.5026157407407407</v>
      </c>
      <c r="AJ18" s="2">
        <f t="shared" si="9"/>
        <v>0.008622685185185108</v>
      </c>
      <c r="AK18">
        <v>45</v>
      </c>
      <c r="AL18" s="2">
        <v>0.5101851851851852</v>
      </c>
      <c r="AM18" s="2">
        <f t="shared" si="10"/>
        <v>0.0075694444444445175</v>
      </c>
      <c r="AN18">
        <v>56</v>
      </c>
      <c r="AO18" s="2">
        <v>0.5553587962962964</v>
      </c>
      <c r="AP18" s="2">
        <f t="shared" si="12"/>
        <v>0.04517361111111118</v>
      </c>
    </row>
    <row r="19" spans="1:45" ht="12.75">
      <c r="A19" t="s">
        <v>187</v>
      </c>
      <c r="C19" t="s">
        <v>133</v>
      </c>
      <c r="D19" t="s">
        <v>134</v>
      </c>
      <c r="E19">
        <v>411902</v>
      </c>
      <c r="F19" s="13">
        <f t="shared" si="11"/>
        <v>0.07778935185185187</v>
      </c>
      <c r="G19" s="2">
        <v>0.4662615740740741</v>
      </c>
      <c r="H19" s="2">
        <v>0.544050925925926</v>
      </c>
      <c r="I19">
        <v>12</v>
      </c>
      <c r="J19">
        <v>42</v>
      </c>
      <c r="K19" s="2">
        <v>0.47510416666666666</v>
      </c>
      <c r="L19" s="2">
        <f t="shared" si="1"/>
        <v>0.008842592592592569</v>
      </c>
      <c r="M19">
        <v>43</v>
      </c>
      <c r="N19" s="2">
        <v>0.48434027777777783</v>
      </c>
      <c r="O19" s="2">
        <f t="shared" si="2"/>
        <v>0.009236111111111167</v>
      </c>
      <c r="P19">
        <v>44</v>
      </c>
      <c r="Q19" s="2">
        <v>0.49082175925925925</v>
      </c>
      <c r="R19" s="2">
        <f t="shared" si="3"/>
        <v>0.0064814814814814214</v>
      </c>
      <c r="S19">
        <v>47</v>
      </c>
      <c r="T19" s="2">
        <v>0.4954282407407407</v>
      </c>
      <c r="U19" s="2">
        <f t="shared" si="4"/>
        <v>0.004606481481481461</v>
      </c>
      <c r="V19">
        <v>52</v>
      </c>
      <c r="W19" s="2">
        <v>0.5052546296296296</v>
      </c>
      <c r="X19" s="2">
        <f t="shared" si="5"/>
        <v>0.009826388888888926</v>
      </c>
      <c r="Y19">
        <v>46</v>
      </c>
      <c r="Z19" s="2">
        <v>0.5182638888888889</v>
      </c>
      <c r="AA19" s="2">
        <f t="shared" si="6"/>
        <v>0.01300925925925922</v>
      </c>
      <c r="AB19">
        <v>41</v>
      </c>
      <c r="AC19" s="2">
        <v>0.5224189814814815</v>
      </c>
      <c r="AD19" s="2">
        <f t="shared" si="7"/>
        <v>0.004155092592592613</v>
      </c>
      <c r="AE19">
        <v>34</v>
      </c>
      <c r="AF19" s="2">
        <v>0.5243634259259259</v>
      </c>
      <c r="AG19" s="2">
        <f t="shared" si="8"/>
        <v>0.0019444444444444153</v>
      </c>
      <c r="AH19">
        <v>53</v>
      </c>
      <c r="AI19" s="2">
        <v>0.5267939814814815</v>
      </c>
      <c r="AJ19" s="2">
        <f t="shared" si="9"/>
        <v>0.0024305555555556024</v>
      </c>
      <c r="AK19">
        <v>50</v>
      </c>
      <c r="AL19" s="2">
        <v>0.5331828703703704</v>
      </c>
      <c r="AM19" s="2">
        <f t="shared" si="10"/>
        <v>0.006388888888888888</v>
      </c>
      <c r="AN19">
        <v>45</v>
      </c>
      <c r="AO19" s="2">
        <v>0.5401736111111112</v>
      </c>
      <c r="AP19" s="2">
        <f t="shared" si="12"/>
        <v>0.006990740740740797</v>
      </c>
      <c r="AQ19">
        <v>56</v>
      </c>
      <c r="AR19" s="2">
        <v>0.5436689814814815</v>
      </c>
      <c r="AS19" s="2">
        <f>SUM(AR19-AO19)</f>
        <v>0.0034953703703702876</v>
      </c>
    </row>
    <row r="20" spans="1:45" ht="12.75">
      <c r="A20" t="s">
        <v>187</v>
      </c>
      <c r="C20" t="s">
        <v>127</v>
      </c>
      <c r="D20" t="s">
        <v>83</v>
      </c>
      <c r="E20">
        <v>500560</v>
      </c>
      <c r="F20" s="13">
        <f t="shared" si="11"/>
        <v>0.08503472222222225</v>
      </c>
      <c r="G20" s="2">
        <v>0.45899305555555553</v>
      </c>
      <c r="H20" s="2">
        <v>0.5440277777777778</v>
      </c>
      <c r="I20">
        <v>11</v>
      </c>
      <c r="J20">
        <v>42</v>
      </c>
      <c r="K20" s="2">
        <v>0.4674421296296296</v>
      </c>
      <c r="L20" s="2">
        <f t="shared" si="1"/>
        <v>0.008449074074074081</v>
      </c>
      <c r="M20">
        <v>43</v>
      </c>
      <c r="N20" s="2">
        <v>0.4770023148148148</v>
      </c>
      <c r="O20" s="2">
        <f t="shared" si="2"/>
        <v>0.0095601851851852</v>
      </c>
      <c r="P20">
        <v>44</v>
      </c>
      <c r="Q20" s="2">
        <v>0.48322916666666665</v>
      </c>
      <c r="R20" s="2">
        <f t="shared" si="3"/>
        <v>0.0062268518518518445</v>
      </c>
      <c r="S20">
        <v>47</v>
      </c>
      <c r="T20" s="2">
        <v>0.493587962962963</v>
      </c>
      <c r="U20" s="2">
        <f t="shared" si="4"/>
        <v>0.010358796296296324</v>
      </c>
      <c r="V20">
        <v>52</v>
      </c>
      <c r="W20" s="2">
        <v>0.5023263888888889</v>
      </c>
      <c r="X20" s="2">
        <f t="shared" si="5"/>
        <v>0.008738425925925941</v>
      </c>
      <c r="Y20">
        <v>46</v>
      </c>
      <c r="Z20" s="2">
        <v>0.5141898148148148</v>
      </c>
      <c r="AA20" s="2">
        <f t="shared" si="6"/>
        <v>0.01186342592592593</v>
      </c>
      <c r="AB20">
        <v>41</v>
      </c>
      <c r="AC20" s="2">
        <v>0.5205324074074075</v>
      </c>
      <c r="AD20" s="2">
        <f t="shared" si="7"/>
        <v>0.006342592592592622</v>
      </c>
      <c r="AE20">
        <v>53</v>
      </c>
      <c r="AF20" s="2">
        <v>0.5253125</v>
      </c>
      <c r="AG20" s="2">
        <f t="shared" si="8"/>
        <v>0.004780092592592489</v>
      </c>
      <c r="AH20">
        <v>50</v>
      </c>
      <c r="AI20" s="2">
        <v>0.5335648148148148</v>
      </c>
      <c r="AJ20" s="2">
        <f t="shared" si="9"/>
        <v>0.00825231481481481</v>
      </c>
      <c r="AK20">
        <v>45</v>
      </c>
      <c r="AL20" s="2">
        <v>0.5401273148148148</v>
      </c>
      <c r="AM20" s="2">
        <f t="shared" si="10"/>
        <v>0.006562500000000027</v>
      </c>
      <c r="AN20">
        <v>56</v>
      </c>
      <c r="AO20" s="2">
        <v>0.5435300925925927</v>
      </c>
      <c r="AP20" s="2">
        <f t="shared" si="12"/>
        <v>0.0034027777777778656</v>
      </c>
      <c r="AS20" s="2"/>
    </row>
    <row r="21" spans="1:66" ht="12.75">
      <c r="A21" t="s">
        <v>187</v>
      </c>
      <c r="C21" t="s">
        <v>143</v>
      </c>
      <c r="D21" t="s">
        <v>96</v>
      </c>
      <c r="E21">
        <v>5617</v>
      </c>
      <c r="F21" s="13">
        <f t="shared" si="11"/>
        <v>0.10237268518518527</v>
      </c>
      <c r="G21" s="2">
        <v>0.4818287037037037</v>
      </c>
      <c r="H21" s="2">
        <v>0.584201388888889</v>
      </c>
      <c r="I21" s="34">
        <v>21</v>
      </c>
      <c r="J21">
        <v>32</v>
      </c>
      <c r="K21" s="2">
        <v>0.4881712962962963</v>
      </c>
      <c r="L21" s="2">
        <f t="shared" si="1"/>
        <v>0.006342592592592622</v>
      </c>
      <c r="M21">
        <v>42</v>
      </c>
      <c r="N21" s="2">
        <v>0.49483796296296295</v>
      </c>
      <c r="O21" s="2">
        <f t="shared" si="2"/>
        <v>0.006666666666666654</v>
      </c>
      <c r="P21">
        <v>35</v>
      </c>
      <c r="Q21" s="2">
        <v>0.49921296296296297</v>
      </c>
      <c r="R21" s="2">
        <f t="shared" si="3"/>
        <v>0.004375000000000018</v>
      </c>
      <c r="S21">
        <v>43</v>
      </c>
      <c r="T21" s="2">
        <v>0.5026041666666666</v>
      </c>
      <c r="U21" s="2">
        <f t="shared" si="4"/>
        <v>0.00339120370370366</v>
      </c>
      <c r="V21">
        <v>44</v>
      </c>
      <c r="W21" s="2">
        <v>0.5104282407407407</v>
      </c>
      <c r="X21" s="2">
        <f t="shared" si="5"/>
        <v>0.007824074074074039</v>
      </c>
      <c r="Y21">
        <v>47</v>
      </c>
      <c r="Z21" s="2">
        <v>0.5202314814814815</v>
      </c>
      <c r="AA21" s="2">
        <f t="shared" si="6"/>
        <v>0.009803240740740793</v>
      </c>
      <c r="AB21">
        <v>52</v>
      </c>
      <c r="AC21" s="2">
        <v>0.53125</v>
      </c>
      <c r="AD21" s="2">
        <f t="shared" si="7"/>
        <v>0.011018518518518539</v>
      </c>
      <c r="AE21">
        <v>35</v>
      </c>
      <c r="AF21" s="2">
        <v>0.5384722222222222</v>
      </c>
      <c r="AG21" s="2">
        <f t="shared" si="8"/>
        <v>0.007222222222222241</v>
      </c>
      <c r="AH21">
        <v>36</v>
      </c>
      <c r="AI21" s="2">
        <v>0.539849537037037</v>
      </c>
      <c r="AJ21" s="2">
        <f t="shared" si="9"/>
        <v>0.001377314814814734</v>
      </c>
      <c r="AK21">
        <v>37</v>
      </c>
      <c r="AL21" s="2">
        <v>0.5444560185185185</v>
      </c>
      <c r="AM21" s="2">
        <f t="shared" si="10"/>
        <v>0.0046064814814815724</v>
      </c>
      <c r="AN21">
        <v>46</v>
      </c>
      <c r="AO21" s="2">
        <v>0.5462037037037036</v>
      </c>
      <c r="AP21" s="2">
        <f t="shared" si="12"/>
        <v>0.0017476851851850883</v>
      </c>
      <c r="AQ21">
        <v>32</v>
      </c>
      <c r="AR21" s="2">
        <v>0.5482523148148148</v>
      </c>
      <c r="AS21" s="2">
        <f>SUM(AR21-AO21)</f>
        <v>0.0020486111111112093</v>
      </c>
      <c r="AT21">
        <v>41</v>
      </c>
      <c r="AU21" s="2">
        <v>0.5509027777777779</v>
      </c>
      <c r="AV21" s="2">
        <f>SUM(AU21-AR21)</f>
        <v>0.002650462962963007</v>
      </c>
      <c r="AW21">
        <v>34</v>
      </c>
      <c r="AX21" s="2">
        <v>0.5535300925925926</v>
      </c>
      <c r="AY21" s="2">
        <f>SUM(AX21-AU21)</f>
        <v>0.0026273148148147074</v>
      </c>
      <c r="AZ21">
        <v>53</v>
      </c>
      <c r="BA21" s="2">
        <v>0.5569675925925927</v>
      </c>
      <c r="BB21" s="2"/>
      <c r="BC21">
        <v>35</v>
      </c>
      <c r="BD21" s="2">
        <v>0.5594212962962963</v>
      </c>
      <c r="BE21">
        <v>36</v>
      </c>
      <c r="BF21" s="2">
        <v>0.5609143518518519</v>
      </c>
      <c r="BG21">
        <v>50</v>
      </c>
      <c r="BH21" s="2">
        <v>0.5671064814814815</v>
      </c>
      <c r="BI21">
        <v>38</v>
      </c>
      <c r="BJ21" s="2">
        <v>0.5708449074074075</v>
      </c>
      <c r="BK21">
        <v>45</v>
      </c>
      <c r="BL21" s="2">
        <v>0.5795370370370371</v>
      </c>
      <c r="BM21">
        <v>56</v>
      </c>
      <c r="BN21" s="2">
        <v>0.5837962962962963</v>
      </c>
    </row>
    <row r="22" spans="1:42" ht="12.75">
      <c r="A22" t="s">
        <v>187</v>
      </c>
      <c r="C22" t="s">
        <v>119</v>
      </c>
      <c r="D22" t="s">
        <v>73</v>
      </c>
      <c r="E22">
        <v>222997</v>
      </c>
      <c r="F22" s="13">
        <f t="shared" si="11"/>
        <v>0.1116550925925926</v>
      </c>
      <c r="G22" s="2">
        <v>0.45834490740740735</v>
      </c>
      <c r="H22" s="2">
        <v>0.57</v>
      </c>
      <c r="I22">
        <v>11</v>
      </c>
      <c r="J22">
        <v>42</v>
      </c>
      <c r="K22" s="2">
        <v>0.46967592592592594</v>
      </c>
      <c r="L22" s="2">
        <f t="shared" si="1"/>
        <v>0.011331018518518587</v>
      </c>
      <c r="M22">
        <v>43</v>
      </c>
      <c r="N22" s="2">
        <v>0.4788888888888889</v>
      </c>
      <c r="O22" s="2">
        <f t="shared" si="2"/>
        <v>0.009212962962962978</v>
      </c>
      <c r="P22">
        <v>44</v>
      </c>
      <c r="Q22" s="2">
        <v>0.4852546296296296</v>
      </c>
      <c r="R22" s="2">
        <f t="shared" si="3"/>
        <v>0.0063657407407407</v>
      </c>
      <c r="S22">
        <v>47</v>
      </c>
      <c r="T22" s="2">
        <v>0.493287037037037</v>
      </c>
      <c r="U22" s="2">
        <f t="shared" si="4"/>
        <v>0.008032407407407405</v>
      </c>
      <c r="V22">
        <v>52</v>
      </c>
      <c r="W22" s="2">
        <v>0.507337962962963</v>
      </c>
      <c r="X22" s="2">
        <f t="shared" si="5"/>
        <v>0.014050925925925939</v>
      </c>
      <c r="Y22">
        <v>46</v>
      </c>
      <c r="Z22" s="2">
        <v>0.5188425925925926</v>
      </c>
      <c r="AA22" s="2">
        <f t="shared" si="6"/>
        <v>0.011504629629629615</v>
      </c>
      <c r="AB22">
        <v>41</v>
      </c>
      <c r="AC22" s="2">
        <v>0.5227430555555556</v>
      </c>
      <c r="AD22" s="2">
        <f t="shared" si="7"/>
        <v>0.0039004629629629806</v>
      </c>
      <c r="AE22">
        <v>53</v>
      </c>
      <c r="AF22" s="2">
        <v>0.5268171296296297</v>
      </c>
      <c r="AG22" s="2">
        <f t="shared" si="8"/>
        <v>0.004074074074074119</v>
      </c>
      <c r="AH22">
        <v>50</v>
      </c>
      <c r="AI22" s="2">
        <v>0.5332870370370371</v>
      </c>
      <c r="AJ22" s="2">
        <f t="shared" si="9"/>
        <v>0.006469907407407383</v>
      </c>
      <c r="AK22">
        <v>45</v>
      </c>
      <c r="AL22" s="2">
        <v>0.5661805555555556</v>
      </c>
      <c r="AM22" s="2">
        <f t="shared" si="10"/>
        <v>0.032893518518518516</v>
      </c>
      <c r="AN22">
        <v>56</v>
      </c>
      <c r="AO22" s="2">
        <v>0.5695138888888889</v>
      </c>
      <c r="AP22" s="2">
        <f t="shared" si="12"/>
        <v>0.0033333333333332993</v>
      </c>
    </row>
    <row r="23" spans="1:42" s="31" customFormat="1" ht="12.75">
      <c r="A23" s="31" t="s">
        <v>187</v>
      </c>
      <c r="C23" s="31" t="s">
        <v>98</v>
      </c>
      <c r="D23" s="31" t="s">
        <v>99</v>
      </c>
      <c r="E23" s="31">
        <v>416652</v>
      </c>
      <c r="F23" s="32">
        <f t="shared" si="11"/>
        <v>0.12495370370370368</v>
      </c>
      <c r="G23" s="33">
        <v>0.45001157407407405</v>
      </c>
      <c r="H23" s="33">
        <v>0.5749652777777777</v>
      </c>
      <c r="I23" s="31">
        <v>11</v>
      </c>
      <c r="J23" s="31">
        <v>42</v>
      </c>
      <c r="K23" s="33">
        <v>0.46549768518518514</v>
      </c>
      <c r="L23" s="33">
        <f t="shared" si="1"/>
        <v>0.01548611111111109</v>
      </c>
      <c r="M23" s="31">
        <v>43</v>
      </c>
      <c r="N23" s="33">
        <v>0.47921296296296295</v>
      </c>
      <c r="O23" s="33">
        <f t="shared" si="2"/>
        <v>0.013715277777777812</v>
      </c>
      <c r="P23" s="31">
        <v>44</v>
      </c>
      <c r="Q23" s="33">
        <v>0.48814814814814816</v>
      </c>
      <c r="R23" s="33">
        <f t="shared" si="3"/>
        <v>0.008935185185185213</v>
      </c>
      <c r="S23" s="31">
        <v>47</v>
      </c>
      <c r="T23" s="33">
        <v>0.4960763888888889</v>
      </c>
      <c r="U23" s="33">
        <f t="shared" si="4"/>
        <v>0.007928240740740722</v>
      </c>
      <c r="V23" s="31">
        <v>52</v>
      </c>
      <c r="W23" s="33">
        <v>0.5167824074074074</v>
      </c>
      <c r="X23" s="33">
        <f t="shared" si="5"/>
        <v>0.020706018518518554</v>
      </c>
      <c r="Y23" s="31">
        <v>46</v>
      </c>
      <c r="Z23" s="33">
        <v>0.5333217592592593</v>
      </c>
      <c r="AA23" s="33">
        <f t="shared" si="6"/>
        <v>0.016539351851851847</v>
      </c>
      <c r="AB23" s="31">
        <v>41</v>
      </c>
      <c r="AC23" s="33">
        <v>0.5394328703703704</v>
      </c>
      <c r="AD23" s="33">
        <f t="shared" si="7"/>
        <v>0.006111111111111067</v>
      </c>
      <c r="AE23" s="31">
        <v>53</v>
      </c>
      <c r="AF23" s="33">
        <v>0.5456365740740741</v>
      </c>
      <c r="AG23" s="33">
        <f t="shared" si="8"/>
        <v>0.006203703703703711</v>
      </c>
      <c r="AH23" s="31">
        <v>50</v>
      </c>
      <c r="AI23" s="33">
        <v>0.5575694444444445</v>
      </c>
      <c r="AJ23" s="33">
        <f t="shared" si="9"/>
        <v>0.011932870370370385</v>
      </c>
      <c r="AK23" s="31">
        <v>45</v>
      </c>
      <c r="AL23" s="33">
        <v>0.5698032407407407</v>
      </c>
      <c r="AM23" s="33">
        <f t="shared" si="10"/>
        <v>0.012233796296296284</v>
      </c>
      <c r="AN23" s="31">
        <v>56</v>
      </c>
      <c r="AO23" s="33">
        <v>0.5744212962962963</v>
      </c>
      <c r="AP23" s="33">
        <f t="shared" si="12"/>
        <v>0.004618055555555611</v>
      </c>
    </row>
    <row r="24" spans="1:36" ht="12.75">
      <c r="A24" t="s">
        <v>187</v>
      </c>
      <c r="C24" t="s">
        <v>108</v>
      </c>
      <c r="D24" t="s">
        <v>71</v>
      </c>
      <c r="E24">
        <v>2037797</v>
      </c>
      <c r="F24" s="26">
        <f t="shared" si="11"/>
        <v>0.056701388888888926</v>
      </c>
      <c r="G24" s="2">
        <v>0.45197916666666665</v>
      </c>
      <c r="H24" s="2">
        <v>0.5086805555555556</v>
      </c>
      <c r="I24">
        <v>6</v>
      </c>
      <c r="J24">
        <v>42</v>
      </c>
      <c r="K24" s="2">
        <v>0.45989583333333334</v>
      </c>
      <c r="L24" s="2">
        <f t="shared" si="1"/>
        <v>0.007916666666666683</v>
      </c>
      <c r="M24">
        <v>43</v>
      </c>
      <c r="N24" s="2">
        <v>0.4726504629629629</v>
      </c>
      <c r="O24" s="2">
        <f t="shared" si="2"/>
        <v>0.012754629629629588</v>
      </c>
      <c r="P24">
        <v>44</v>
      </c>
      <c r="Q24" s="2">
        <v>0.47931712962962963</v>
      </c>
      <c r="R24" s="2">
        <f t="shared" si="3"/>
        <v>0.00666666666666671</v>
      </c>
      <c r="S24">
        <v>47</v>
      </c>
      <c r="T24" s="2">
        <v>0.48712962962962963</v>
      </c>
      <c r="U24" s="2">
        <f t="shared" si="4"/>
        <v>0.0078125</v>
      </c>
      <c r="V24">
        <v>50</v>
      </c>
      <c r="W24" s="2">
        <v>0.502662037037037</v>
      </c>
      <c r="X24" s="2">
        <f t="shared" si="5"/>
        <v>0.015532407407407411</v>
      </c>
      <c r="Y24">
        <v>56</v>
      </c>
      <c r="Z24" s="2">
        <v>0.5079050925925926</v>
      </c>
      <c r="AA24" s="2">
        <f t="shared" si="6"/>
        <v>0.005243055555555598</v>
      </c>
      <c r="AD24" s="2"/>
      <c r="AG24" s="2"/>
      <c r="AJ24" s="2"/>
    </row>
    <row r="25" spans="1:36" ht="12.75">
      <c r="A25" t="s">
        <v>187</v>
      </c>
      <c r="C25" t="s">
        <v>140</v>
      </c>
      <c r="D25" t="s">
        <v>73</v>
      </c>
      <c r="E25">
        <v>2014513</v>
      </c>
      <c r="F25" s="26">
        <f t="shared" si="11"/>
        <v>0.03686342592592595</v>
      </c>
      <c r="G25" s="2">
        <v>0.47635416666666663</v>
      </c>
      <c r="H25" s="2">
        <v>0.5132175925925926</v>
      </c>
      <c r="I25">
        <v>6</v>
      </c>
      <c r="J25">
        <v>42</v>
      </c>
      <c r="K25" s="2">
        <v>0.48635416666666664</v>
      </c>
      <c r="L25" s="2">
        <f t="shared" si="1"/>
        <v>0.010000000000000009</v>
      </c>
      <c r="M25">
        <v>36</v>
      </c>
      <c r="N25" s="2">
        <v>0.49299768518518516</v>
      </c>
      <c r="O25" s="2">
        <f t="shared" si="2"/>
        <v>0.006643518518518521</v>
      </c>
      <c r="P25">
        <v>43</v>
      </c>
      <c r="Q25" s="2">
        <v>0.49641203703703707</v>
      </c>
      <c r="R25" s="2">
        <f t="shared" si="3"/>
        <v>0.0034143518518519045</v>
      </c>
      <c r="S25">
        <v>44</v>
      </c>
      <c r="T25" s="2">
        <v>0.5061226851851852</v>
      </c>
      <c r="U25" s="2">
        <f t="shared" si="4"/>
        <v>0.009710648148148149</v>
      </c>
      <c r="V25">
        <v>38</v>
      </c>
      <c r="W25" s="2">
        <v>0.5103703703703704</v>
      </c>
      <c r="X25" s="2">
        <f t="shared" si="5"/>
        <v>0.004247685185185146</v>
      </c>
      <c r="Y25">
        <v>56</v>
      </c>
      <c r="Z25" s="2">
        <v>0.5126157407407407</v>
      </c>
      <c r="AA25" s="2">
        <f t="shared" si="6"/>
        <v>0.0022453703703703143</v>
      </c>
      <c r="AD25" s="2"/>
      <c r="AG25" s="2"/>
      <c r="AJ25" s="2"/>
    </row>
    <row r="26" spans="3:56" s="22" customFormat="1" ht="12.75">
      <c r="C26" s="23"/>
      <c r="F26" s="24"/>
      <c r="G26" s="25"/>
      <c r="H26" s="25"/>
      <c r="K26" s="25"/>
      <c r="L26" s="2"/>
      <c r="N26" s="25"/>
      <c r="O26" s="2"/>
      <c r="Q26" s="25"/>
      <c r="R26" s="2"/>
      <c r="T26" s="25"/>
      <c r="U26" s="2"/>
      <c r="W26" s="25"/>
      <c r="X26" s="2"/>
      <c r="Z26" s="25"/>
      <c r="AA26" s="2"/>
      <c r="AC26" s="25"/>
      <c r="AD26" s="2"/>
      <c r="AF26" s="25"/>
      <c r="AG26" s="2"/>
      <c r="AI26" s="25"/>
      <c r="AJ26" s="2"/>
      <c r="AL26" s="25"/>
      <c r="AM26" s="25"/>
      <c r="AO26" s="25"/>
      <c r="AP26" s="25"/>
      <c r="AR26" s="25"/>
      <c r="AS26" s="25"/>
      <c r="AU26" s="25"/>
      <c r="AV26" s="25"/>
      <c r="AX26" s="25"/>
      <c r="AY26" s="25"/>
      <c r="BA26" s="25"/>
      <c r="BB26" s="25"/>
      <c r="BD26" s="25"/>
    </row>
    <row r="27" spans="3:56" s="22" customFormat="1" ht="12.75">
      <c r="C27" s="18" t="s">
        <v>58</v>
      </c>
      <c r="F27" s="24"/>
      <c r="G27" s="25"/>
      <c r="H27" s="25"/>
      <c r="K27" s="25"/>
      <c r="L27" s="2"/>
      <c r="N27" s="25"/>
      <c r="O27" s="2"/>
      <c r="Q27" s="25"/>
      <c r="R27" s="2"/>
      <c r="T27" s="25"/>
      <c r="U27" s="2"/>
      <c r="W27" s="25"/>
      <c r="X27" s="2"/>
      <c r="Z27" s="25"/>
      <c r="AA27" s="2"/>
      <c r="AC27" s="25"/>
      <c r="AD27" s="2"/>
      <c r="AF27" s="25"/>
      <c r="AG27" s="2"/>
      <c r="AI27" s="25"/>
      <c r="AJ27" s="2"/>
      <c r="AL27" s="25"/>
      <c r="AM27" s="25"/>
      <c r="AO27" s="25"/>
      <c r="AP27" s="25"/>
      <c r="AR27" s="25"/>
      <c r="AS27" s="25"/>
      <c r="AU27" s="25"/>
      <c r="AV27" s="25"/>
      <c r="AX27" s="25"/>
      <c r="AY27" s="25"/>
      <c r="BA27" s="25"/>
      <c r="BB27" s="25"/>
      <c r="BD27" s="25"/>
    </row>
    <row r="28" spans="1:36" ht="12.75">
      <c r="A28" t="s">
        <v>186</v>
      </c>
      <c r="C28" s="6" t="s">
        <v>157</v>
      </c>
      <c r="D28" t="s">
        <v>99</v>
      </c>
      <c r="E28">
        <v>888343</v>
      </c>
      <c r="F28" s="13">
        <f aca="true" t="shared" si="13" ref="F28:F64">SUM(H28-G28)</f>
        <v>0.05030092592592589</v>
      </c>
      <c r="G28" s="2">
        <v>0.4911342592592593</v>
      </c>
      <c r="H28" s="2">
        <v>0.5414351851851852</v>
      </c>
      <c r="I28">
        <v>9</v>
      </c>
      <c r="J28">
        <v>49</v>
      </c>
      <c r="K28" s="2">
        <v>0.49907407407407406</v>
      </c>
      <c r="L28" s="2">
        <f t="shared" si="1"/>
        <v>0.00793981481481476</v>
      </c>
      <c r="M28">
        <v>41</v>
      </c>
      <c r="N28" s="2">
        <v>0.5044791666666667</v>
      </c>
      <c r="O28" s="2">
        <f t="shared" si="2"/>
        <v>0.005405092592592642</v>
      </c>
      <c r="P28">
        <v>42</v>
      </c>
      <c r="Q28" s="2">
        <v>0.5071296296296296</v>
      </c>
      <c r="R28" s="2">
        <f t="shared" si="3"/>
        <v>0.002650462962962896</v>
      </c>
      <c r="S28">
        <v>43</v>
      </c>
      <c r="T28" s="2">
        <v>0.5126041666666666</v>
      </c>
      <c r="U28" s="2">
        <f t="shared" si="4"/>
        <v>0.005474537037037042</v>
      </c>
      <c r="V28">
        <v>52</v>
      </c>
      <c r="W28" s="2">
        <v>0.5164699074074074</v>
      </c>
      <c r="X28" s="2">
        <f t="shared" si="5"/>
        <v>0.003865740740740753</v>
      </c>
      <c r="Y28">
        <v>44</v>
      </c>
      <c r="Z28" s="2">
        <v>0.5250115740740741</v>
      </c>
      <c r="AA28" s="2">
        <f t="shared" si="6"/>
        <v>0.00854166666666667</v>
      </c>
      <c r="AB28">
        <v>45</v>
      </c>
      <c r="AC28" s="2">
        <v>0.5333449074074074</v>
      </c>
      <c r="AD28" s="2">
        <f t="shared" si="7"/>
        <v>0.008333333333333304</v>
      </c>
      <c r="AE28">
        <v>46</v>
      </c>
      <c r="AF28" s="2">
        <v>0.5386689814814815</v>
      </c>
      <c r="AG28" s="2">
        <f t="shared" si="8"/>
        <v>0.005324074074074092</v>
      </c>
      <c r="AH28">
        <v>56</v>
      </c>
      <c r="AI28" s="2">
        <v>0.5411111111111111</v>
      </c>
      <c r="AJ28" s="2">
        <f t="shared" si="9"/>
        <v>0.0024421296296296413</v>
      </c>
    </row>
    <row r="29" spans="1:36" ht="12.75">
      <c r="A29" t="s">
        <v>186</v>
      </c>
      <c r="C29" s="6" t="s">
        <v>158</v>
      </c>
      <c r="D29" t="s">
        <v>99</v>
      </c>
      <c r="E29">
        <v>443974</v>
      </c>
      <c r="F29" s="13">
        <f t="shared" si="13"/>
        <v>0.05097222222222231</v>
      </c>
      <c r="G29" s="2">
        <v>0.49416666666666664</v>
      </c>
      <c r="H29" s="2">
        <v>0.545138888888889</v>
      </c>
      <c r="I29">
        <v>9</v>
      </c>
      <c r="J29">
        <v>49</v>
      </c>
      <c r="K29" s="2">
        <v>0.4991087962962963</v>
      </c>
      <c r="L29" s="2">
        <f t="shared" si="1"/>
        <v>0.0049421296296296435</v>
      </c>
      <c r="M29">
        <v>41</v>
      </c>
      <c r="N29" s="2">
        <v>0.5042245370370371</v>
      </c>
      <c r="O29" s="2">
        <f t="shared" si="2"/>
        <v>0.005115740740740782</v>
      </c>
      <c r="P29">
        <v>42</v>
      </c>
      <c r="Q29" s="2">
        <v>0.5073148148148149</v>
      </c>
      <c r="R29" s="2">
        <f t="shared" si="3"/>
        <v>0.0030902777777778168</v>
      </c>
      <c r="S29">
        <v>43</v>
      </c>
      <c r="T29" s="2">
        <v>0.512650462962963</v>
      </c>
      <c r="U29" s="2">
        <f t="shared" si="4"/>
        <v>0.005335648148148131</v>
      </c>
      <c r="V29">
        <v>52</v>
      </c>
      <c r="W29" s="2">
        <v>0.5168171296296297</v>
      </c>
      <c r="X29" s="2">
        <f t="shared" si="5"/>
        <v>0.004166666666666652</v>
      </c>
      <c r="Y29">
        <v>44</v>
      </c>
      <c r="Z29" s="2">
        <v>0.5268402777777778</v>
      </c>
      <c r="AA29" s="2">
        <f t="shared" si="6"/>
        <v>0.010023148148148087</v>
      </c>
      <c r="AB29">
        <v>45</v>
      </c>
      <c r="AC29" s="2">
        <v>0.5345486111111112</v>
      </c>
      <c r="AD29" s="2">
        <f t="shared" si="7"/>
        <v>0.007708333333333428</v>
      </c>
      <c r="AE29">
        <v>46</v>
      </c>
      <c r="AF29" s="2">
        <v>0.5421296296296296</v>
      </c>
      <c r="AG29" s="2">
        <f t="shared" si="8"/>
        <v>0.007581018518518445</v>
      </c>
      <c r="AH29">
        <v>56</v>
      </c>
      <c r="AI29" s="2">
        <v>0.544675925925926</v>
      </c>
      <c r="AJ29" s="2">
        <f t="shared" si="9"/>
        <v>0.0025462962962963243</v>
      </c>
    </row>
    <row r="30" spans="1:36" ht="12.75">
      <c r="A30" t="s">
        <v>186</v>
      </c>
      <c r="C30" t="s">
        <v>123</v>
      </c>
      <c r="D30" t="s">
        <v>71</v>
      </c>
      <c r="E30">
        <v>2022123</v>
      </c>
      <c r="F30" s="13">
        <f t="shared" si="13"/>
        <v>0.05469907407407404</v>
      </c>
      <c r="G30" s="2">
        <v>0.459375</v>
      </c>
      <c r="H30" s="2">
        <v>0.514074074074074</v>
      </c>
      <c r="I30">
        <v>9</v>
      </c>
      <c r="J30">
        <v>49</v>
      </c>
      <c r="K30" s="2">
        <v>0.46283564814814815</v>
      </c>
      <c r="L30" s="2">
        <f t="shared" si="1"/>
        <v>0.003460648148148171</v>
      </c>
      <c r="M30">
        <v>41</v>
      </c>
      <c r="N30" s="2">
        <v>0.46815972222222224</v>
      </c>
      <c r="O30" s="2">
        <f t="shared" si="2"/>
        <v>0.005324074074074092</v>
      </c>
      <c r="P30">
        <v>42</v>
      </c>
      <c r="Q30" s="2">
        <v>0.4721180555555555</v>
      </c>
      <c r="R30" s="2">
        <f t="shared" si="3"/>
        <v>0.003958333333333286</v>
      </c>
      <c r="S30">
        <v>43</v>
      </c>
      <c r="T30" s="2">
        <v>0.4788657407407408</v>
      </c>
      <c r="U30" s="2">
        <f t="shared" si="4"/>
        <v>0.006747685185185259</v>
      </c>
      <c r="V30">
        <v>52</v>
      </c>
      <c r="W30" s="2">
        <v>0.4875347222222222</v>
      </c>
      <c r="X30" s="2">
        <f t="shared" si="5"/>
        <v>0.00866898148148143</v>
      </c>
      <c r="Y30">
        <v>44</v>
      </c>
      <c r="Z30" s="2">
        <v>0.49496527777777777</v>
      </c>
      <c r="AA30" s="2">
        <f t="shared" si="6"/>
        <v>0.007430555555555551</v>
      </c>
      <c r="AB30">
        <v>45</v>
      </c>
      <c r="AC30" s="2">
        <v>0.5043402777777778</v>
      </c>
      <c r="AD30" s="2">
        <f t="shared" si="7"/>
        <v>0.009375000000000022</v>
      </c>
      <c r="AE30">
        <v>46</v>
      </c>
      <c r="AF30" s="2">
        <v>0.5111458333333333</v>
      </c>
      <c r="AG30" s="2">
        <f t="shared" si="8"/>
        <v>0.006805555555555509</v>
      </c>
      <c r="AH30">
        <v>56</v>
      </c>
      <c r="AI30" s="2">
        <v>0.5137268518518519</v>
      </c>
      <c r="AJ30" s="2">
        <f t="shared" si="9"/>
        <v>0.002581018518518552</v>
      </c>
    </row>
    <row r="31" spans="1:36" ht="12.75">
      <c r="A31" t="s">
        <v>186</v>
      </c>
      <c r="C31" t="s">
        <v>168</v>
      </c>
      <c r="D31" t="s">
        <v>71</v>
      </c>
      <c r="E31">
        <v>45126</v>
      </c>
      <c r="F31" s="13">
        <f t="shared" si="13"/>
        <v>0.0584027777777778</v>
      </c>
      <c r="G31" s="2">
        <v>0.5163194444444444</v>
      </c>
      <c r="H31" s="2">
        <v>0.5747222222222222</v>
      </c>
      <c r="I31">
        <v>9</v>
      </c>
      <c r="J31">
        <v>49</v>
      </c>
      <c r="K31" s="2">
        <v>0.5191782407407407</v>
      </c>
      <c r="L31" s="2">
        <f t="shared" si="1"/>
        <v>0.002858796296296262</v>
      </c>
      <c r="M31">
        <v>41</v>
      </c>
      <c r="N31" s="2">
        <v>0.5266319444444444</v>
      </c>
      <c r="O31" s="2">
        <f t="shared" si="2"/>
        <v>0.007453703703703685</v>
      </c>
      <c r="P31">
        <v>42</v>
      </c>
      <c r="Q31" s="2">
        <v>0.5299884259259259</v>
      </c>
      <c r="R31" s="2">
        <f t="shared" si="3"/>
        <v>0.003356481481481488</v>
      </c>
      <c r="S31">
        <v>43</v>
      </c>
      <c r="T31" s="2">
        <v>0.5373726851851852</v>
      </c>
      <c r="U31" s="2">
        <f t="shared" si="4"/>
        <v>0.00738425925925934</v>
      </c>
      <c r="V31">
        <v>52</v>
      </c>
      <c r="W31" s="2">
        <v>0.5422453703703703</v>
      </c>
      <c r="X31" s="2">
        <f t="shared" si="5"/>
        <v>0.004872685185185133</v>
      </c>
      <c r="Y31">
        <v>44</v>
      </c>
      <c r="Z31" s="2">
        <v>0.55125</v>
      </c>
      <c r="AA31" s="2">
        <f t="shared" si="6"/>
        <v>0.009004629629629668</v>
      </c>
      <c r="AB31">
        <v>45</v>
      </c>
      <c r="AC31" s="2">
        <v>0.5662037037037037</v>
      </c>
      <c r="AD31" s="2">
        <f t="shared" si="7"/>
        <v>0.014953703703703636</v>
      </c>
      <c r="AE31">
        <v>46</v>
      </c>
      <c r="AF31" s="2">
        <v>0.5711689814814814</v>
      </c>
      <c r="AG31" s="2">
        <f t="shared" si="8"/>
        <v>0.004965277777777777</v>
      </c>
      <c r="AH31">
        <v>56</v>
      </c>
      <c r="AI31" s="2">
        <v>0.5741319444444445</v>
      </c>
      <c r="AJ31" s="2">
        <f t="shared" si="9"/>
        <v>0.002962962962963056</v>
      </c>
    </row>
    <row r="32" spans="1:36" ht="12.75">
      <c r="A32" t="s">
        <v>186</v>
      </c>
      <c r="C32" t="s">
        <v>176</v>
      </c>
      <c r="D32" t="s">
        <v>177</v>
      </c>
      <c r="E32">
        <v>232801</v>
      </c>
      <c r="F32" s="13">
        <f t="shared" si="13"/>
        <v>0.05890046296296292</v>
      </c>
      <c r="G32" s="2">
        <v>0.5352662037037037</v>
      </c>
      <c r="H32" s="2">
        <v>0.5941666666666666</v>
      </c>
      <c r="I32">
        <v>9</v>
      </c>
      <c r="J32">
        <v>49</v>
      </c>
      <c r="K32" s="2">
        <v>0.5391087962962963</v>
      </c>
      <c r="L32" s="2">
        <f t="shared" si="1"/>
        <v>0.003842592592592564</v>
      </c>
      <c r="M32">
        <v>41</v>
      </c>
      <c r="N32" s="2">
        <v>0.5432407407407408</v>
      </c>
      <c r="O32" s="2">
        <f t="shared" si="2"/>
        <v>0.004131944444444535</v>
      </c>
      <c r="P32">
        <v>42</v>
      </c>
      <c r="Q32" s="2">
        <v>0.5464814814814815</v>
      </c>
      <c r="R32" s="2">
        <f t="shared" si="3"/>
        <v>0.003240740740740655</v>
      </c>
      <c r="S32">
        <v>43</v>
      </c>
      <c r="T32" s="2">
        <v>0.5553356481481482</v>
      </c>
      <c r="U32" s="2">
        <f t="shared" si="4"/>
        <v>0.008854166666666718</v>
      </c>
      <c r="V32">
        <v>52</v>
      </c>
      <c r="W32" s="2">
        <v>0.5642592592592592</v>
      </c>
      <c r="X32" s="2">
        <f t="shared" si="5"/>
        <v>0.008923611111111063</v>
      </c>
      <c r="Y32">
        <v>44</v>
      </c>
      <c r="Z32" s="2">
        <v>0.5727893518518519</v>
      </c>
      <c r="AA32" s="2">
        <f t="shared" si="6"/>
        <v>0.00853009259259263</v>
      </c>
      <c r="AB32">
        <v>45</v>
      </c>
      <c r="AC32" s="2">
        <v>0.5836111111111111</v>
      </c>
      <c r="AD32" s="2">
        <f t="shared" si="7"/>
        <v>0.010821759259259212</v>
      </c>
      <c r="AE32">
        <v>46</v>
      </c>
      <c r="AF32" s="2">
        <v>0.5898958333333334</v>
      </c>
      <c r="AG32" s="2">
        <f t="shared" si="8"/>
        <v>0.0062847222222223165</v>
      </c>
      <c r="AH32">
        <v>56</v>
      </c>
      <c r="AI32" s="2">
        <v>0.5934722222222223</v>
      </c>
      <c r="AJ32" s="2">
        <f t="shared" si="9"/>
        <v>0.003576388888888893</v>
      </c>
    </row>
    <row r="33" spans="1:36" ht="12.75">
      <c r="A33" t="s">
        <v>186</v>
      </c>
      <c r="C33" t="s">
        <v>126</v>
      </c>
      <c r="D33" t="s">
        <v>49</v>
      </c>
      <c r="E33">
        <v>45537</v>
      </c>
      <c r="F33" s="13">
        <f t="shared" si="13"/>
        <v>0.060162037037036986</v>
      </c>
      <c r="G33" s="2">
        <v>0.4636805555555556</v>
      </c>
      <c r="H33" s="2">
        <v>0.5238425925925926</v>
      </c>
      <c r="I33">
        <v>9</v>
      </c>
      <c r="J33">
        <v>49</v>
      </c>
      <c r="K33" s="2">
        <v>0.4666435185185185</v>
      </c>
      <c r="L33" s="2">
        <f t="shared" si="1"/>
        <v>0.0029629629629628895</v>
      </c>
      <c r="M33">
        <v>41</v>
      </c>
      <c r="N33" s="2">
        <v>0.4715972222222222</v>
      </c>
      <c r="O33" s="2">
        <f t="shared" si="2"/>
        <v>0.004953703703703738</v>
      </c>
      <c r="P33">
        <v>42</v>
      </c>
      <c r="Q33" s="2">
        <v>0.47488425925925926</v>
      </c>
      <c r="R33" s="2">
        <f t="shared" si="3"/>
        <v>0.0032870370370370328</v>
      </c>
      <c r="S33">
        <v>43</v>
      </c>
      <c r="T33" s="2">
        <v>0.4842939814814815</v>
      </c>
      <c r="U33" s="2">
        <f t="shared" si="4"/>
        <v>0.00940972222222225</v>
      </c>
      <c r="V33">
        <v>52</v>
      </c>
      <c r="W33" s="2">
        <v>0.4892476851851852</v>
      </c>
      <c r="X33" s="2">
        <f t="shared" si="5"/>
        <v>0.004953703703703682</v>
      </c>
      <c r="Y33">
        <v>44</v>
      </c>
      <c r="Z33" s="2">
        <v>0.4973842592592593</v>
      </c>
      <c r="AA33" s="2">
        <f t="shared" si="6"/>
        <v>0.008136574074074088</v>
      </c>
      <c r="AB33">
        <v>45</v>
      </c>
      <c r="AC33" s="2">
        <v>0.5097337962962963</v>
      </c>
      <c r="AD33" s="2">
        <f t="shared" si="7"/>
        <v>0.012349537037037062</v>
      </c>
      <c r="AE33">
        <v>46</v>
      </c>
      <c r="AF33" s="2">
        <v>0.519525462962963</v>
      </c>
      <c r="AG33" s="2">
        <f t="shared" si="8"/>
        <v>0.009791666666666643</v>
      </c>
      <c r="AH33">
        <v>56</v>
      </c>
      <c r="AI33" s="2">
        <v>0.523287037037037</v>
      </c>
      <c r="AJ33" s="2">
        <f t="shared" si="9"/>
        <v>0.00376157407407407</v>
      </c>
    </row>
    <row r="34" spans="1:36" ht="12.75">
      <c r="A34" t="s">
        <v>186</v>
      </c>
      <c r="C34" t="s">
        <v>61</v>
      </c>
      <c r="D34" t="s">
        <v>62</v>
      </c>
      <c r="E34">
        <v>232658</v>
      </c>
      <c r="F34" s="13">
        <f t="shared" si="13"/>
        <v>0.06740740740740742</v>
      </c>
      <c r="G34" s="2">
        <v>0.4398148148148148</v>
      </c>
      <c r="H34" s="2">
        <v>0.5072222222222222</v>
      </c>
      <c r="I34">
        <v>9</v>
      </c>
      <c r="J34">
        <v>49</v>
      </c>
      <c r="K34" s="2">
        <v>0.44385416666666666</v>
      </c>
      <c r="L34" s="2">
        <f t="shared" si="1"/>
        <v>0.004039351851851836</v>
      </c>
      <c r="M34">
        <v>41</v>
      </c>
      <c r="N34" s="2">
        <v>0.4505439814814815</v>
      </c>
      <c r="O34" s="2">
        <f t="shared" si="2"/>
        <v>0.006689814814814843</v>
      </c>
      <c r="P34">
        <v>42</v>
      </c>
      <c r="Q34" s="2">
        <v>0.454537037037037</v>
      </c>
      <c r="R34" s="2">
        <f t="shared" si="3"/>
        <v>0.003993055555555514</v>
      </c>
      <c r="S34">
        <v>43</v>
      </c>
      <c r="T34" s="2">
        <v>0.46416666666666667</v>
      </c>
      <c r="U34" s="2">
        <f t="shared" si="4"/>
        <v>0.009629629629629655</v>
      </c>
      <c r="V34">
        <v>52</v>
      </c>
      <c r="W34" s="2">
        <v>0.47225694444444444</v>
      </c>
      <c r="X34" s="2">
        <f t="shared" si="5"/>
        <v>0.008090277777777766</v>
      </c>
      <c r="Y34">
        <v>44</v>
      </c>
      <c r="Z34" s="2">
        <v>0.48313657407407407</v>
      </c>
      <c r="AA34" s="2">
        <f t="shared" si="6"/>
        <v>0.010879629629629628</v>
      </c>
      <c r="AB34">
        <v>45</v>
      </c>
      <c r="AC34" s="2">
        <v>0.49341435185185184</v>
      </c>
      <c r="AD34" s="2">
        <f t="shared" si="7"/>
        <v>0.010277777777777775</v>
      </c>
      <c r="AE34">
        <v>46</v>
      </c>
      <c r="AF34" s="2">
        <v>0.5011574074074074</v>
      </c>
      <c r="AG34" s="2">
        <f t="shared" si="8"/>
        <v>0.0077430555555556</v>
      </c>
      <c r="AH34">
        <v>56</v>
      </c>
      <c r="AI34" s="2">
        <v>0.5061226851851852</v>
      </c>
      <c r="AJ34" s="2">
        <f t="shared" si="9"/>
        <v>0.004965277777777777</v>
      </c>
    </row>
    <row r="35" spans="1:36" ht="12.75">
      <c r="A35" t="s">
        <v>186</v>
      </c>
      <c r="C35" t="s">
        <v>79</v>
      </c>
      <c r="D35" t="s">
        <v>78</v>
      </c>
      <c r="E35">
        <v>5630</v>
      </c>
      <c r="F35" s="13">
        <f t="shared" si="13"/>
        <v>0.06790509259259259</v>
      </c>
      <c r="G35" s="2">
        <v>0.43180555555555555</v>
      </c>
      <c r="H35" s="2">
        <v>0.49971064814814814</v>
      </c>
      <c r="I35">
        <v>9</v>
      </c>
      <c r="J35">
        <v>49</v>
      </c>
      <c r="K35" s="2">
        <v>0.4373611111111111</v>
      </c>
      <c r="L35" s="2">
        <f t="shared" si="1"/>
        <v>0.005555555555555536</v>
      </c>
      <c r="M35">
        <v>41</v>
      </c>
      <c r="N35" s="2">
        <v>0.4432291666666666</v>
      </c>
      <c r="O35" s="2">
        <f t="shared" si="2"/>
        <v>0.005868055555555529</v>
      </c>
      <c r="P35">
        <v>42</v>
      </c>
      <c r="Q35" s="2">
        <v>0.44703703703703707</v>
      </c>
      <c r="R35" s="2">
        <f t="shared" si="3"/>
        <v>0.0038078703703704475</v>
      </c>
      <c r="S35">
        <v>43</v>
      </c>
      <c r="T35" s="2">
        <v>0.45579861111111114</v>
      </c>
      <c r="U35" s="2">
        <f t="shared" si="4"/>
        <v>0.008761574074074074</v>
      </c>
      <c r="V35">
        <v>52</v>
      </c>
      <c r="W35" s="2">
        <v>0.46122685185185186</v>
      </c>
      <c r="X35" s="2">
        <f t="shared" si="5"/>
        <v>0.00542824074074072</v>
      </c>
      <c r="Y35">
        <v>44</v>
      </c>
      <c r="Z35" s="2">
        <v>0.4719907407407407</v>
      </c>
      <c r="AA35" s="2">
        <f t="shared" si="6"/>
        <v>0.01076388888888885</v>
      </c>
      <c r="AB35">
        <v>45</v>
      </c>
      <c r="AC35" s="2">
        <v>0.4878587962962963</v>
      </c>
      <c r="AD35" s="2">
        <f t="shared" si="7"/>
        <v>0.015868055555555594</v>
      </c>
      <c r="AE35">
        <v>46</v>
      </c>
      <c r="AF35" s="2">
        <v>0.4950115740740741</v>
      </c>
      <c r="AG35" s="2">
        <f t="shared" si="8"/>
        <v>0.007152777777777786</v>
      </c>
      <c r="AH35">
        <v>56</v>
      </c>
      <c r="AI35" s="2">
        <v>0.4991203703703704</v>
      </c>
      <c r="AJ35" s="2">
        <f t="shared" si="9"/>
        <v>0.004108796296296291</v>
      </c>
    </row>
    <row r="36" spans="1:39" ht="12.75">
      <c r="A36" t="s">
        <v>186</v>
      </c>
      <c r="C36" t="s">
        <v>145</v>
      </c>
      <c r="D36" t="s">
        <v>146</v>
      </c>
      <c r="E36">
        <v>2014520</v>
      </c>
      <c r="F36" s="13">
        <f t="shared" si="13"/>
        <v>0.06938657407407406</v>
      </c>
      <c r="G36" s="2">
        <v>0.48025462962962967</v>
      </c>
      <c r="H36" s="2">
        <v>0.5496412037037037</v>
      </c>
      <c r="I36">
        <v>10</v>
      </c>
      <c r="J36">
        <v>49</v>
      </c>
      <c r="K36" s="2">
        <v>0.4855092592592593</v>
      </c>
      <c r="L36" s="2">
        <f t="shared" si="1"/>
        <v>0.005254629629629637</v>
      </c>
      <c r="M36">
        <v>49</v>
      </c>
      <c r="N36" s="2">
        <v>0.4859375</v>
      </c>
      <c r="O36" s="2">
        <f t="shared" si="2"/>
        <v>0.00042824074074071516</v>
      </c>
      <c r="P36">
        <v>41</v>
      </c>
      <c r="Q36" s="2">
        <v>0.4916087962962963</v>
      </c>
      <c r="R36" s="2">
        <f t="shared" si="3"/>
        <v>0.005671296296296258</v>
      </c>
      <c r="S36">
        <v>42</v>
      </c>
      <c r="T36" s="2">
        <v>0.4996875</v>
      </c>
      <c r="U36" s="2">
        <f t="shared" si="4"/>
        <v>0.008078703703703727</v>
      </c>
      <c r="V36">
        <v>43</v>
      </c>
      <c r="W36" s="2">
        <v>0.5084953703703704</v>
      </c>
      <c r="X36" s="2">
        <f t="shared" si="5"/>
        <v>0.008807870370370396</v>
      </c>
      <c r="Y36">
        <v>52</v>
      </c>
      <c r="Z36" s="2">
        <v>0.5177893518518518</v>
      </c>
      <c r="AA36" s="2">
        <f t="shared" si="6"/>
        <v>0.009293981481481417</v>
      </c>
      <c r="AB36">
        <v>44</v>
      </c>
      <c r="AC36" s="2">
        <v>0.5273148148148148</v>
      </c>
      <c r="AD36" s="2">
        <f t="shared" si="7"/>
        <v>0.009525462962962972</v>
      </c>
      <c r="AE36">
        <v>45</v>
      </c>
      <c r="AF36" s="2">
        <v>0.5365740740740741</v>
      </c>
      <c r="AG36" s="2">
        <f t="shared" si="8"/>
        <v>0.0092592592592593</v>
      </c>
      <c r="AH36">
        <v>46</v>
      </c>
      <c r="AI36" s="2">
        <v>0.5458217592592592</v>
      </c>
      <c r="AJ36" s="2">
        <f t="shared" si="9"/>
        <v>0.00924768518518515</v>
      </c>
      <c r="AK36">
        <v>56</v>
      </c>
      <c r="AL36" s="2">
        <v>0.5492013888888889</v>
      </c>
      <c r="AM36" s="2">
        <f>SUM(AL36-AI36)</f>
        <v>0.003379629629629677</v>
      </c>
    </row>
    <row r="37" spans="1:36" ht="12.75">
      <c r="A37" t="s">
        <v>186</v>
      </c>
      <c r="C37" t="s">
        <v>72</v>
      </c>
      <c r="D37" t="s">
        <v>73</v>
      </c>
      <c r="E37">
        <v>49923</v>
      </c>
      <c r="F37" s="13">
        <f t="shared" si="13"/>
        <v>0.06991898148148151</v>
      </c>
      <c r="G37" s="2">
        <v>0.4212384259259259</v>
      </c>
      <c r="H37" s="2">
        <v>0.49115740740740743</v>
      </c>
      <c r="I37">
        <v>9</v>
      </c>
      <c r="J37">
        <v>49</v>
      </c>
      <c r="K37" s="2">
        <v>0.42482638888888885</v>
      </c>
      <c r="L37" s="2">
        <f t="shared" si="1"/>
        <v>0.0035879629629629317</v>
      </c>
      <c r="M37">
        <v>41</v>
      </c>
      <c r="N37" s="2">
        <v>0.4290162037037037</v>
      </c>
      <c r="O37" s="2">
        <f t="shared" si="2"/>
        <v>0.004189814814814841</v>
      </c>
      <c r="P37">
        <v>42</v>
      </c>
      <c r="Q37" s="2">
        <v>0.43916666666666665</v>
      </c>
      <c r="R37" s="2">
        <f t="shared" si="3"/>
        <v>0.010150462962962958</v>
      </c>
      <c r="S37">
        <v>43</v>
      </c>
      <c r="T37" s="2">
        <v>0.4511226851851852</v>
      </c>
      <c r="U37" s="2">
        <f t="shared" si="4"/>
        <v>0.011956018518518574</v>
      </c>
      <c r="V37">
        <v>52</v>
      </c>
      <c r="W37" s="2">
        <v>0.4575810185185185</v>
      </c>
      <c r="X37" s="2">
        <f t="shared" si="5"/>
        <v>0.006458333333333288</v>
      </c>
      <c r="Y37">
        <v>44</v>
      </c>
      <c r="Z37" s="2">
        <v>0.46521990740740743</v>
      </c>
      <c r="AA37" s="2">
        <f t="shared" si="6"/>
        <v>0.007638888888888917</v>
      </c>
      <c r="AB37">
        <v>45</v>
      </c>
      <c r="AC37" s="2">
        <v>0.4804745370370371</v>
      </c>
      <c r="AD37" s="2">
        <f t="shared" si="7"/>
        <v>0.015254629629629646</v>
      </c>
      <c r="AE37">
        <v>46</v>
      </c>
      <c r="AF37" s="2">
        <v>0.48738425925925927</v>
      </c>
      <c r="AG37" s="2">
        <f t="shared" si="8"/>
        <v>0.006909722222222192</v>
      </c>
      <c r="AH37">
        <v>56</v>
      </c>
      <c r="AI37" s="2">
        <v>0.49068287037037034</v>
      </c>
      <c r="AJ37" s="2">
        <f t="shared" si="9"/>
        <v>0.0032986111111110716</v>
      </c>
    </row>
    <row r="38" spans="1:36" ht="12.75">
      <c r="A38" s="9" t="s">
        <v>186</v>
      </c>
      <c r="C38" t="s">
        <v>179</v>
      </c>
      <c r="D38" t="s">
        <v>180</v>
      </c>
      <c r="E38">
        <v>2050679</v>
      </c>
      <c r="F38" s="13">
        <f t="shared" si="13"/>
        <v>0.07020833333333332</v>
      </c>
      <c r="G38" s="2">
        <v>0.5552314814814815</v>
      </c>
      <c r="H38" s="2">
        <v>0.6254398148148148</v>
      </c>
      <c r="I38">
        <v>9</v>
      </c>
      <c r="J38">
        <v>49</v>
      </c>
      <c r="K38" s="2">
        <v>0.5586111111111111</v>
      </c>
      <c r="L38" s="2">
        <f t="shared" si="1"/>
        <v>0.003379629629629566</v>
      </c>
      <c r="M38">
        <v>41</v>
      </c>
      <c r="N38" s="2">
        <v>0.5663078703703703</v>
      </c>
      <c r="O38" s="2">
        <f t="shared" si="2"/>
        <v>0.007696759259259278</v>
      </c>
      <c r="P38">
        <v>42</v>
      </c>
      <c r="Q38" s="2">
        <v>0.569837962962963</v>
      </c>
      <c r="R38" s="2">
        <f t="shared" si="3"/>
        <v>0.0035300925925926263</v>
      </c>
      <c r="S38">
        <v>43</v>
      </c>
      <c r="T38" s="2">
        <v>0.5789699074074074</v>
      </c>
      <c r="U38" s="2">
        <f t="shared" si="4"/>
        <v>0.009131944444444429</v>
      </c>
      <c r="V38">
        <v>52</v>
      </c>
      <c r="W38" s="2">
        <v>0.5934722222222223</v>
      </c>
      <c r="X38" s="2">
        <f t="shared" si="5"/>
        <v>0.014502314814814898</v>
      </c>
      <c r="Y38">
        <v>44</v>
      </c>
      <c r="Z38" s="2">
        <v>0.6045949074074074</v>
      </c>
      <c r="AA38" s="2">
        <f t="shared" si="6"/>
        <v>0.01112268518518511</v>
      </c>
      <c r="AB38">
        <v>45</v>
      </c>
      <c r="AC38" s="2">
        <v>0.6148379629629629</v>
      </c>
      <c r="AD38" s="2">
        <f t="shared" si="7"/>
        <v>0.010243055555555491</v>
      </c>
      <c r="AE38">
        <v>46</v>
      </c>
      <c r="AF38" s="2">
        <v>0.6211921296296297</v>
      </c>
      <c r="AG38" s="2">
        <f t="shared" si="8"/>
        <v>0.006354166666666772</v>
      </c>
      <c r="AH38">
        <v>56</v>
      </c>
      <c r="AI38" s="2">
        <v>0.6247800925925926</v>
      </c>
      <c r="AJ38" s="2">
        <f t="shared" si="9"/>
        <v>0.0035879629629629317</v>
      </c>
    </row>
    <row r="39" spans="1:36" ht="12.75">
      <c r="A39" t="s">
        <v>186</v>
      </c>
      <c r="C39" t="s">
        <v>70</v>
      </c>
      <c r="D39" t="s">
        <v>71</v>
      </c>
      <c r="E39">
        <v>332867</v>
      </c>
      <c r="F39" s="13">
        <f t="shared" si="13"/>
        <v>0.07973379629629623</v>
      </c>
      <c r="G39" s="2">
        <v>0.42791666666666667</v>
      </c>
      <c r="H39" s="2">
        <v>0.5076504629629629</v>
      </c>
      <c r="I39">
        <v>9</v>
      </c>
      <c r="J39">
        <v>49</v>
      </c>
      <c r="K39" s="2">
        <v>0.43197916666666664</v>
      </c>
      <c r="L39" s="2">
        <f t="shared" si="1"/>
        <v>0.004062499999999969</v>
      </c>
      <c r="M39">
        <v>41</v>
      </c>
      <c r="N39" s="2">
        <v>0.43908564814814816</v>
      </c>
      <c r="O39" s="2">
        <f t="shared" si="2"/>
        <v>0.007106481481481519</v>
      </c>
      <c r="P39">
        <v>42</v>
      </c>
      <c r="Q39" s="2">
        <v>0.4453587962962963</v>
      </c>
      <c r="R39" s="2">
        <f t="shared" si="3"/>
        <v>0.006273148148148167</v>
      </c>
      <c r="S39">
        <v>43</v>
      </c>
      <c r="T39" s="2">
        <v>0.456875</v>
      </c>
      <c r="U39" s="2">
        <f t="shared" si="4"/>
        <v>0.011516203703703654</v>
      </c>
      <c r="V39">
        <v>52</v>
      </c>
      <c r="W39" s="2">
        <v>0.4643865740740741</v>
      </c>
      <c r="X39" s="2">
        <f t="shared" si="5"/>
        <v>0.007511574074074101</v>
      </c>
      <c r="Y39">
        <v>44</v>
      </c>
      <c r="Z39" s="2">
        <v>0.4771875</v>
      </c>
      <c r="AA39" s="2">
        <f t="shared" si="6"/>
        <v>0.01280092592592591</v>
      </c>
      <c r="AB39">
        <v>45</v>
      </c>
      <c r="AC39" s="2">
        <v>0.4956481481481481</v>
      </c>
      <c r="AD39" s="2">
        <f t="shared" si="7"/>
        <v>0.01846064814814813</v>
      </c>
      <c r="AE39">
        <v>46</v>
      </c>
      <c r="AF39" s="2">
        <v>0.5026967592592593</v>
      </c>
      <c r="AG39" s="2">
        <f t="shared" si="8"/>
        <v>0.007048611111111158</v>
      </c>
      <c r="AH39">
        <v>56</v>
      </c>
      <c r="AI39" s="2">
        <v>0.5068865740740741</v>
      </c>
      <c r="AJ39" s="2">
        <f t="shared" si="9"/>
        <v>0.004189814814814841</v>
      </c>
    </row>
    <row r="40" spans="1:36" ht="12.75">
      <c r="A40" t="s">
        <v>186</v>
      </c>
      <c r="C40" t="s">
        <v>66</v>
      </c>
      <c r="D40" t="s">
        <v>67</v>
      </c>
      <c r="E40">
        <v>45450</v>
      </c>
      <c r="F40" s="13">
        <f t="shared" si="13"/>
        <v>0.08069444444444446</v>
      </c>
      <c r="G40" s="2">
        <v>0.42703703703703705</v>
      </c>
      <c r="H40" s="2">
        <v>0.5077314814814815</v>
      </c>
      <c r="I40">
        <v>9</v>
      </c>
      <c r="J40">
        <v>49</v>
      </c>
      <c r="K40" s="2">
        <v>0.43192129629629633</v>
      </c>
      <c r="L40" s="2">
        <f t="shared" si="1"/>
        <v>0.004884259259259283</v>
      </c>
      <c r="M40">
        <v>41</v>
      </c>
      <c r="N40" s="2">
        <v>0.44113425925925925</v>
      </c>
      <c r="O40" s="2">
        <f t="shared" si="2"/>
        <v>0.009212962962962923</v>
      </c>
      <c r="P40">
        <v>42</v>
      </c>
      <c r="Q40" s="2">
        <v>0.4459259259259259</v>
      </c>
      <c r="R40" s="2">
        <f t="shared" si="3"/>
        <v>0.0047916666666666385</v>
      </c>
      <c r="S40">
        <v>43</v>
      </c>
      <c r="T40" s="2">
        <v>0.4568287037037037</v>
      </c>
      <c r="U40" s="2">
        <f t="shared" si="4"/>
        <v>0.010902777777777817</v>
      </c>
      <c r="V40">
        <v>52</v>
      </c>
      <c r="W40" s="2">
        <v>0.4645601851851852</v>
      </c>
      <c r="X40" s="2">
        <f t="shared" si="5"/>
        <v>0.007731481481481506</v>
      </c>
      <c r="Y40">
        <v>44</v>
      </c>
      <c r="Z40" s="2">
        <v>0.4774537037037037</v>
      </c>
      <c r="AA40" s="2">
        <f t="shared" si="6"/>
        <v>0.012893518518518499</v>
      </c>
      <c r="AB40">
        <v>45</v>
      </c>
      <c r="AC40" s="2">
        <v>0.4913078703703704</v>
      </c>
      <c r="AD40" s="2">
        <f t="shared" si="7"/>
        <v>0.013854166666666667</v>
      </c>
      <c r="AE40">
        <v>46</v>
      </c>
      <c r="AF40" s="2">
        <v>0.5016319444444445</v>
      </c>
      <c r="AG40" s="2">
        <f t="shared" si="8"/>
        <v>0.010324074074074097</v>
      </c>
      <c r="AH40">
        <v>56</v>
      </c>
      <c r="AI40" s="2">
        <v>0.5070833333333333</v>
      </c>
      <c r="AJ40" s="2">
        <f t="shared" si="9"/>
        <v>0.005451388888888853</v>
      </c>
    </row>
    <row r="41" spans="1:36" ht="12.75">
      <c r="A41" t="s">
        <v>186</v>
      </c>
      <c r="C41" t="s">
        <v>86</v>
      </c>
      <c r="D41" t="s">
        <v>87</v>
      </c>
      <c r="E41">
        <v>45402</v>
      </c>
      <c r="F41" s="13">
        <f t="shared" si="13"/>
        <v>0.08171296296296304</v>
      </c>
      <c r="G41" s="2">
        <v>0.4265509259259259</v>
      </c>
      <c r="H41" s="2">
        <v>0.508263888888889</v>
      </c>
      <c r="I41">
        <v>9</v>
      </c>
      <c r="J41">
        <v>49</v>
      </c>
      <c r="K41" s="2">
        <v>0.43219907407407404</v>
      </c>
      <c r="L41" s="2">
        <f t="shared" si="1"/>
        <v>0.005648148148148124</v>
      </c>
      <c r="M41">
        <v>41</v>
      </c>
      <c r="N41" s="2">
        <v>0.4410416666666667</v>
      </c>
      <c r="O41" s="2">
        <f t="shared" si="2"/>
        <v>0.00884259259259268</v>
      </c>
      <c r="P41">
        <v>42</v>
      </c>
      <c r="Q41" s="2">
        <v>0.4459722222222222</v>
      </c>
      <c r="R41" s="2">
        <f t="shared" si="3"/>
        <v>0.004930555555555494</v>
      </c>
      <c r="S41">
        <v>43</v>
      </c>
      <c r="T41" s="2">
        <v>0.4570138888888889</v>
      </c>
      <c r="U41" s="2">
        <f t="shared" si="4"/>
        <v>0.011041666666666672</v>
      </c>
      <c r="V41">
        <v>52</v>
      </c>
      <c r="W41" s="2">
        <v>0.4654861111111111</v>
      </c>
      <c r="X41" s="2">
        <f t="shared" si="5"/>
        <v>0.008472222222222214</v>
      </c>
      <c r="Y41">
        <v>44</v>
      </c>
      <c r="Z41" s="2">
        <v>0.47762731481481485</v>
      </c>
      <c r="AA41" s="2">
        <f t="shared" si="6"/>
        <v>0.012141203703703751</v>
      </c>
      <c r="AB41">
        <v>45</v>
      </c>
      <c r="AC41" s="2">
        <v>0.49189814814814814</v>
      </c>
      <c r="AD41" s="2">
        <f t="shared" si="7"/>
        <v>0.014270833333333288</v>
      </c>
      <c r="AE41">
        <v>46</v>
      </c>
      <c r="AF41" s="2">
        <v>0.5019675925925926</v>
      </c>
      <c r="AG41" s="2">
        <f t="shared" si="8"/>
        <v>0.010069444444444464</v>
      </c>
      <c r="AH41">
        <v>56</v>
      </c>
      <c r="AI41" s="2">
        <v>0.507361111111111</v>
      </c>
      <c r="AJ41" s="2">
        <f t="shared" si="9"/>
        <v>0.0053935185185184364</v>
      </c>
    </row>
    <row r="42" spans="1:36" ht="13.5" customHeight="1">
      <c r="A42" t="s">
        <v>186</v>
      </c>
      <c r="C42" t="s">
        <v>103</v>
      </c>
      <c r="D42" t="s">
        <v>99</v>
      </c>
      <c r="E42">
        <v>2014517</v>
      </c>
      <c r="F42" s="13">
        <f t="shared" si="13"/>
        <v>0.08185185185185179</v>
      </c>
      <c r="G42" s="2">
        <v>0.461712962962963</v>
      </c>
      <c r="H42" s="2">
        <v>0.5435648148148148</v>
      </c>
      <c r="I42">
        <v>9</v>
      </c>
      <c r="J42">
        <v>49</v>
      </c>
      <c r="K42" s="2">
        <v>0.46651620370370367</v>
      </c>
      <c r="L42" s="2">
        <f t="shared" si="1"/>
        <v>0.004803240740740677</v>
      </c>
      <c r="M42">
        <v>41</v>
      </c>
      <c r="N42" s="2">
        <v>0.47182870370370367</v>
      </c>
      <c r="O42" s="2">
        <f t="shared" si="2"/>
        <v>0.005312499999999998</v>
      </c>
      <c r="P42">
        <v>42</v>
      </c>
      <c r="Q42" s="2">
        <v>0.4759027777777778</v>
      </c>
      <c r="R42" s="2">
        <f t="shared" si="3"/>
        <v>0.004074074074074119</v>
      </c>
      <c r="S42">
        <v>43</v>
      </c>
      <c r="T42" s="2">
        <v>0.48488425925925926</v>
      </c>
      <c r="U42" s="2">
        <f t="shared" si="4"/>
        <v>0.00898148148148148</v>
      </c>
      <c r="V42">
        <v>52</v>
      </c>
      <c r="W42" s="2">
        <v>0.5013657407407407</v>
      </c>
      <c r="X42" s="2">
        <f t="shared" si="5"/>
        <v>0.01648148148148143</v>
      </c>
      <c r="Y42">
        <v>44</v>
      </c>
      <c r="Z42" s="2">
        <v>0.512650462962963</v>
      </c>
      <c r="AA42" s="2">
        <f t="shared" si="6"/>
        <v>0.011284722222222321</v>
      </c>
      <c r="AB42">
        <v>45</v>
      </c>
      <c r="AC42" s="2">
        <v>0.5255208333333333</v>
      </c>
      <c r="AD42" s="2">
        <f t="shared" si="7"/>
        <v>0.01287037037037031</v>
      </c>
      <c r="AE42">
        <v>46</v>
      </c>
      <c r="AF42" s="2">
        <v>0.5355555555555556</v>
      </c>
      <c r="AG42" s="2">
        <f t="shared" si="8"/>
        <v>0.010034722222222237</v>
      </c>
      <c r="AH42">
        <v>56</v>
      </c>
      <c r="AI42" s="2">
        <v>0.5414351851851852</v>
      </c>
      <c r="AJ42" s="2">
        <f t="shared" si="9"/>
        <v>0.0058796296296296235</v>
      </c>
    </row>
    <row r="43" spans="1:36" ht="12.75">
      <c r="A43" t="s">
        <v>186</v>
      </c>
      <c r="C43" t="s">
        <v>164</v>
      </c>
      <c r="D43" t="s">
        <v>73</v>
      </c>
      <c r="E43">
        <v>222922</v>
      </c>
      <c r="F43" s="13">
        <f t="shared" si="13"/>
        <v>0.08320601851851855</v>
      </c>
      <c r="G43" s="2">
        <v>0.4975</v>
      </c>
      <c r="H43" s="2">
        <v>0.5807060185185186</v>
      </c>
      <c r="I43">
        <v>9</v>
      </c>
      <c r="J43">
        <v>49</v>
      </c>
      <c r="K43" s="2">
        <v>0.5045486111111112</v>
      </c>
      <c r="L43" s="2">
        <f t="shared" si="1"/>
        <v>0.007048611111111158</v>
      </c>
      <c r="M43">
        <v>41</v>
      </c>
      <c r="N43" s="2">
        <v>0.5105092592592593</v>
      </c>
      <c r="O43" s="2">
        <f t="shared" si="2"/>
        <v>0.005960648148148118</v>
      </c>
      <c r="P43">
        <v>42</v>
      </c>
      <c r="Q43" s="2">
        <v>0.5145949074074074</v>
      </c>
      <c r="R43" s="2">
        <f t="shared" si="3"/>
        <v>0.004085648148148158</v>
      </c>
      <c r="S43">
        <v>43</v>
      </c>
      <c r="T43" s="2">
        <v>0.5258796296296296</v>
      </c>
      <c r="U43" s="2">
        <f t="shared" si="4"/>
        <v>0.01128472222222221</v>
      </c>
      <c r="V43">
        <v>52</v>
      </c>
      <c r="W43" s="2">
        <v>0.5438773148148148</v>
      </c>
      <c r="X43" s="2">
        <f t="shared" si="5"/>
        <v>0.017997685185185186</v>
      </c>
      <c r="Y43">
        <v>44</v>
      </c>
      <c r="Z43" s="2">
        <v>0.5517592592592593</v>
      </c>
      <c r="AA43" s="2">
        <f t="shared" si="6"/>
        <v>0.007881944444444455</v>
      </c>
      <c r="AB43">
        <v>45</v>
      </c>
      <c r="AC43" s="2">
        <v>0.5710185185185185</v>
      </c>
      <c r="AD43" s="2">
        <f t="shared" si="7"/>
        <v>0.019259259259259198</v>
      </c>
      <c r="AE43">
        <v>46</v>
      </c>
      <c r="AF43" s="2">
        <v>0.577511574074074</v>
      </c>
      <c r="AG43" s="2">
        <f t="shared" si="8"/>
        <v>0.006493055555555571</v>
      </c>
      <c r="AH43">
        <v>56</v>
      </c>
      <c r="AI43" s="2">
        <v>0.5802777777777778</v>
      </c>
      <c r="AJ43" s="2">
        <f t="shared" si="9"/>
        <v>0.002766203703703729</v>
      </c>
    </row>
    <row r="44" spans="1:36" ht="12.75">
      <c r="A44" t="s">
        <v>186</v>
      </c>
      <c r="C44" t="s">
        <v>153</v>
      </c>
      <c r="D44" t="s">
        <v>73</v>
      </c>
      <c r="E44">
        <v>2014502</v>
      </c>
      <c r="F44" s="13">
        <f t="shared" si="13"/>
        <v>0.08535879629629622</v>
      </c>
      <c r="G44" s="2">
        <v>0.4860300925925926</v>
      </c>
      <c r="H44" s="2">
        <v>0.5713888888888888</v>
      </c>
      <c r="I44">
        <v>9</v>
      </c>
      <c r="J44">
        <v>49</v>
      </c>
      <c r="K44" s="2">
        <v>0.4903472222222222</v>
      </c>
      <c r="L44" s="2">
        <f t="shared" si="1"/>
        <v>0.004317129629629601</v>
      </c>
      <c r="M44">
        <v>41</v>
      </c>
      <c r="N44" s="2">
        <v>0.49674768518518514</v>
      </c>
      <c r="O44" s="2">
        <f t="shared" si="2"/>
        <v>0.006400462962962927</v>
      </c>
      <c r="P44">
        <v>42</v>
      </c>
      <c r="Q44" s="2">
        <v>0.5003587962962963</v>
      </c>
      <c r="R44" s="2">
        <f t="shared" si="3"/>
        <v>0.003611111111111176</v>
      </c>
      <c r="S44">
        <v>43</v>
      </c>
      <c r="T44" s="2">
        <v>0.5129166666666667</v>
      </c>
      <c r="U44" s="2">
        <f t="shared" si="4"/>
        <v>0.012557870370370372</v>
      </c>
      <c r="V44">
        <v>52</v>
      </c>
      <c r="W44" s="2">
        <v>0.5198263888888889</v>
      </c>
      <c r="X44" s="2">
        <f t="shared" si="5"/>
        <v>0.006909722222222192</v>
      </c>
      <c r="Y44">
        <v>44</v>
      </c>
      <c r="Z44" s="2">
        <v>0.5335648148148148</v>
      </c>
      <c r="AA44" s="2">
        <f t="shared" si="6"/>
        <v>0.01373842592592589</v>
      </c>
      <c r="AB44">
        <v>45</v>
      </c>
      <c r="AC44" s="2">
        <v>0.5581597222222222</v>
      </c>
      <c r="AD44" s="2">
        <f t="shared" si="7"/>
        <v>0.02459490740740744</v>
      </c>
      <c r="AE44">
        <v>46</v>
      </c>
      <c r="AF44" s="2">
        <v>0.5666087962962963</v>
      </c>
      <c r="AG44" s="2">
        <f t="shared" si="8"/>
        <v>0.008449074074074137</v>
      </c>
      <c r="AH44">
        <v>56</v>
      </c>
      <c r="AI44" s="2">
        <v>0.570775462962963</v>
      </c>
      <c r="AJ44" s="2">
        <f t="shared" si="9"/>
        <v>0.004166666666666652</v>
      </c>
    </row>
    <row r="45" spans="1:36" ht="12.75">
      <c r="A45" t="s">
        <v>186</v>
      </c>
      <c r="C45" t="s">
        <v>68</v>
      </c>
      <c r="D45" t="s">
        <v>49</v>
      </c>
      <c r="E45">
        <v>4491</v>
      </c>
      <c r="F45" s="13">
        <f t="shared" si="13"/>
        <v>0.08635416666666662</v>
      </c>
      <c r="G45" s="2">
        <v>0.4213541666666667</v>
      </c>
      <c r="H45" s="2">
        <v>0.5077083333333333</v>
      </c>
      <c r="I45">
        <v>9</v>
      </c>
      <c r="J45">
        <v>49</v>
      </c>
      <c r="K45" s="2">
        <v>0.4268055555555556</v>
      </c>
      <c r="L45" s="2">
        <f t="shared" si="1"/>
        <v>0.005451388888888908</v>
      </c>
      <c r="M45">
        <v>41</v>
      </c>
      <c r="N45" s="2">
        <v>0.4357986111111111</v>
      </c>
      <c r="O45" s="2">
        <f t="shared" si="2"/>
        <v>0.008993055555555518</v>
      </c>
      <c r="P45">
        <v>42</v>
      </c>
      <c r="Q45" s="2">
        <v>0.44114583333333335</v>
      </c>
      <c r="R45" s="2">
        <f t="shared" si="3"/>
        <v>0.005347222222222225</v>
      </c>
      <c r="S45">
        <v>43</v>
      </c>
      <c r="T45" s="2">
        <v>0.45015046296296296</v>
      </c>
      <c r="U45" s="2">
        <f t="shared" si="4"/>
        <v>0.009004629629629612</v>
      </c>
      <c r="V45">
        <v>52</v>
      </c>
      <c r="W45" s="2">
        <v>0.4574768518518519</v>
      </c>
      <c r="X45" s="2">
        <f t="shared" si="5"/>
        <v>0.007326388888888924</v>
      </c>
      <c r="Y45">
        <v>44</v>
      </c>
      <c r="Z45" s="2">
        <v>0.4696296296296296</v>
      </c>
      <c r="AA45" s="2">
        <f t="shared" si="6"/>
        <v>0.012152777777777735</v>
      </c>
      <c r="AB45">
        <v>45</v>
      </c>
      <c r="AC45" s="2">
        <v>0.49159722222222224</v>
      </c>
      <c r="AD45" s="2">
        <f t="shared" si="7"/>
        <v>0.021967592592592622</v>
      </c>
      <c r="AE45">
        <v>46</v>
      </c>
      <c r="AF45" s="2">
        <v>0.5026273148148148</v>
      </c>
      <c r="AG45" s="2">
        <f t="shared" si="8"/>
        <v>0.011030092592592577</v>
      </c>
      <c r="AH45">
        <v>56</v>
      </c>
      <c r="AI45" s="2">
        <v>0.5068402777777777</v>
      </c>
      <c r="AJ45" s="2">
        <f t="shared" si="9"/>
        <v>0.004212962962962918</v>
      </c>
    </row>
    <row r="46" spans="1:36" ht="12.75">
      <c r="A46" t="s">
        <v>186</v>
      </c>
      <c r="C46" t="s">
        <v>102</v>
      </c>
      <c r="D46" t="s">
        <v>99</v>
      </c>
      <c r="E46">
        <v>443969</v>
      </c>
      <c r="F46" s="13">
        <f t="shared" si="13"/>
        <v>0.08804398148148151</v>
      </c>
      <c r="G46" s="2">
        <v>0.45108796296296294</v>
      </c>
      <c r="H46" s="2">
        <v>0.5391319444444445</v>
      </c>
      <c r="I46">
        <v>9</v>
      </c>
      <c r="J46">
        <v>49</v>
      </c>
      <c r="K46" s="2">
        <v>0.46069444444444446</v>
      </c>
      <c r="L46" s="2">
        <f t="shared" si="1"/>
        <v>0.009606481481481521</v>
      </c>
      <c r="M46">
        <v>41</v>
      </c>
      <c r="N46" s="2">
        <v>0.46740740740740744</v>
      </c>
      <c r="O46" s="2">
        <f t="shared" si="2"/>
        <v>0.006712962962962976</v>
      </c>
      <c r="P46">
        <v>42</v>
      </c>
      <c r="Q46" s="2">
        <v>0.4756481481481481</v>
      </c>
      <c r="R46" s="2">
        <f t="shared" si="3"/>
        <v>0.00824074074074066</v>
      </c>
      <c r="S46">
        <v>43</v>
      </c>
      <c r="T46" s="2">
        <v>0.48491898148148144</v>
      </c>
      <c r="U46" s="2">
        <f t="shared" si="4"/>
        <v>0.00927083333333334</v>
      </c>
      <c r="V46">
        <v>52</v>
      </c>
      <c r="W46" s="2">
        <v>0.5014699074074074</v>
      </c>
      <c r="X46" s="2">
        <f t="shared" si="5"/>
        <v>0.01655092592592594</v>
      </c>
      <c r="Y46">
        <v>44</v>
      </c>
      <c r="Z46" s="2">
        <v>0.5127546296296296</v>
      </c>
      <c r="AA46" s="2">
        <f t="shared" si="6"/>
        <v>0.01128472222222221</v>
      </c>
      <c r="AB46">
        <v>45</v>
      </c>
      <c r="AC46" s="2">
        <v>0.5255092592592593</v>
      </c>
      <c r="AD46" s="2">
        <f t="shared" si="7"/>
        <v>0.012754629629629699</v>
      </c>
      <c r="AE46">
        <v>46</v>
      </c>
      <c r="AF46" s="2">
        <v>0.5354745370370371</v>
      </c>
      <c r="AG46" s="2">
        <f t="shared" si="8"/>
        <v>0.009965277777777781</v>
      </c>
      <c r="AH46">
        <v>56</v>
      </c>
      <c r="AI46" s="2">
        <v>0.5387037037037037</v>
      </c>
      <c r="AJ46" s="2">
        <f t="shared" si="9"/>
        <v>0.0032291666666666163</v>
      </c>
    </row>
    <row r="47" spans="1:36" s="9" customFormat="1" ht="25.5">
      <c r="A47" s="9" t="s">
        <v>186</v>
      </c>
      <c r="C47" s="16" t="s">
        <v>167</v>
      </c>
      <c r="D47" s="9" t="s">
        <v>73</v>
      </c>
      <c r="E47" s="9">
        <v>49923</v>
      </c>
      <c r="F47" s="17">
        <f t="shared" si="13"/>
        <v>0.0881481481481482</v>
      </c>
      <c r="G47" s="10">
        <v>0.5097685185185185</v>
      </c>
      <c r="H47" s="10">
        <v>0.5979166666666667</v>
      </c>
      <c r="I47" s="9">
        <v>9</v>
      </c>
      <c r="J47" s="9">
        <v>49</v>
      </c>
      <c r="K47" s="10">
        <v>0.5172453703703704</v>
      </c>
      <c r="L47" s="10">
        <f t="shared" si="1"/>
        <v>0.007476851851851984</v>
      </c>
      <c r="M47" s="9">
        <v>41</v>
      </c>
      <c r="N47" s="10">
        <v>0.5264351851851852</v>
      </c>
      <c r="O47" s="10">
        <f t="shared" si="2"/>
        <v>0.009189814814814734</v>
      </c>
      <c r="P47" s="9">
        <v>42</v>
      </c>
      <c r="Q47" s="10">
        <v>0.5335416666666667</v>
      </c>
      <c r="R47" s="10">
        <f t="shared" si="3"/>
        <v>0.007106481481481519</v>
      </c>
      <c r="S47" s="9">
        <v>43</v>
      </c>
      <c r="T47" s="10">
        <v>0.547025462962963</v>
      </c>
      <c r="U47" s="10">
        <f t="shared" si="4"/>
        <v>0.013483796296296258</v>
      </c>
      <c r="V47" s="9">
        <v>52</v>
      </c>
      <c r="W47" s="10">
        <v>0.5540046296296296</v>
      </c>
      <c r="X47" s="10">
        <f t="shared" si="5"/>
        <v>0.006979166666666647</v>
      </c>
      <c r="Y47" s="9">
        <v>44</v>
      </c>
      <c r="Z47" s="10">
        <v>0.5673842592592593</v>
      </c>
      <c r="AA47" s="10">
        <f t="shared" si="6"/>
        <v>0.013379629629629686</v>
      </c>
      <c r="AB47" s="9">
        <v>45</v>
      </c>
      <c r="AC47" s="10">
        <v>0.5799305555555555</v>
      </c>
      <c r="AD47" s="10">
        <f t="shared" si="7"/>
        <v>0.012546296296296222</v>
      </c>
      <c r="AE47" s="9">
        <v>46</v>
      </c>
      <c r="AF47" s="10">
        <v>0.5930092592592593</v>
      </c>
      <c r="AG47" s="10">
        <f t="shared" si="8"/>
        <v>0.013078703703703787</v>
      </c>
      <c r="AH47" s="9">
        <v>56</v>
      </c>
      <c r="AI47" s="10">
        <v>0.5972916666666667</v>
      </c>
      <c r="AJ47" s="10">
        <f t="shared" si="9"/>
        <v>0.004282407407407374</v>
      </c>
    </row>
    <row r="48" spans="1:36" ht="12.75">
      <c r="A48" t="s">
        <v>186</v>
      </c>
      <c r="C48" t="s">
        <v>69</v>
      </c>
      <c r="D48" t="s">
        <v>49</v>
      </c>
      <c r="E48">
        <v>4492</v>
      </c>
      <c r="F48" s="13">
        <f t="shared" si="13"/>
        <v>0.08837962962962964</v>
      </c>
      <c r="G48" s="2">
        <v>0.4192476851851852</v>
      </c>
      <c r="H48" s="2">
        <v>0.5076273148148148</v>
      </c>
      <c r="I48">
        <v>9</v>
      </c>
      <c r="J48">
        <v>49</v>
      </c>
      <c r="K48" s="2">
        <v>0.426724537037037</v>
      </c>
      <c r="L48" s="2">
        <f t="shared" si="1"/>
        <v>0.007476851851851818</v>
      </c>
      <c r="M48">
        <v>41</v>
      </c>
      <c r="N48" s="2">
        <v>0.43769675925925927</v>
      </c>
      <c r="O48" s="2">
        <f t="shared" si="2"/>
        <v>0.010972222222222272</v>
      </c>
      <c r="P48">
        <v>42</v>
      </c>
      <c r="Q48" s="2">
        <v>0.4460648148148148</v>
      </c>
      <c r="R48" s="2">
        <f t="shared" si="3"/>
        <v>0.008368055555555531</v>
      </c>
      <c r="S48">
        <v>43</v>
      </c>
      <c r="T48" s="2">
        <v>0.45716435185185184</v>
      </c>
      <c r="U48" s="2">
        <f t="shared" si="4"/>
        <v>0.011099537037037033</v>
      </c>
      <c r="V48">
        <v>52</v>
      </c>
      <c r="W48" s="2">
        <v>0.4646990740740741</v>
      </c>
      <c r="X48" s="2">
        <f t="shared" si="5"/>
        <v>0.00753472222222229</v>
      </c>
      <c r="Y48">
        <v>44</v>
      </c>
      <c r="Z48" s="2">
        <v>0.47748842592592594</v>
      </c>
      <c r="AA48" s="2">
        <f t="shared" si="6"/>
        <v>0.012789351851851816</v>
      </c>
      <c r="AB48">
        <v>45</v>
      </c>
      <c r="AC48" s="2">
        <v>0.4915509259259259</v>
      </c>
      <c r="AD48" s="2">
        <f t="shared" si="7"/>
        <v>0.014062499999999978</v>
      </c>
      <c r="AE48">
        <v>46</v>
      </c>
      <c r="AF48" s="2">
        <v>0.5017939814814815</v>
      </c>
      <c r="AG48" s="2">
        <f t="shared" si="8"/>
        <v>0.010243055555555547</v>
      </c>
      <c r="AH48">
        <v>56</v>
      </c>
      <c r="AI48" s="2">
        <v>0.5069328703703704</v>
      </c>
      <c r="AJ48" s="2">
        <f t="shared" si="9"/>
        <v>0.005138888888888915</v>
      </c>
    </row>
    <row r="49" spans="1:36" s="31" customFormat="1" ht="12.75">
      <c r="A49" s="35" t="s">
        <v>186</v>
      </c>
      <c r="C49" s="31" t="s">
        <v>175</v>
      </c>
      <c r="D49" s="31" t="s">
        <v>67</v>
      </c>
      <c r="E49" s="31">
        <v>45422</v>
      </c>
      <c r="F49" s="32">
        <f t="shared" si="13"/>
        <v>0.0931249999999999</v>
      </c>
      <c r="G49" s="33">
        <v>0.541712962962963</v>
      </c>
      <c r="H49" s="33">
        <v>0.6348379629629629</v>
      </c>
      <c r="I49" s="31">
        <v>8</v>
      </c>
      <c r="J49" s="31">
        <v>49</v>
      </c>
      <c r="K49" s="33">
        <v>0.5458333333333333</v>
      </c>
      <c r="L49" s="33">
        <f t="shared" si="1"/>
        <v>0.004120370370370274</v>
      </c>
      <c r="M49" s="31">
        <v>41</v>
      </c>
      <c r="N49" s="33">
        <v>0.5525925925925926</v>
      </c>
      <c r="O49" s="33">
        <f t="shared" si="2"/>
        <v>0.006759259259259354</v>
      </c>
      <c r="P49" s="31">
        <v>43</v>
      </c>
      <c r="Q49" s="33">
        <v>0.5789236111111111</v>
      </c>
      <c r="R49" s="33">
        <f t="shared" si="3"/>
        <v>0.02633101851851849</v>
      </c>
      <c r="S49" s="31">
        <v>52</v>
      </c>
      <c r="T49" s="33">
        <v>0.5870486111111112</v>
      </c>
      <c r="U49" s="33">
        <f t="shared" si="4"/>
        <v>0.008125000000000049</v>
      </c>
      <c r="V49" s="31">
        <v>44</v>
      </c>
      <c r="W49" s="33">
        <v>0.5988194444444445</v>
      </c>
      <c r="X49" s="33">
        <f t="shared" si="5"/>
        <v>0.011770833333333286</v>
      </c>
      <c r="Y49" s="31">
        <v>45</v>
      </c>
      <c r="Z49" s="33">
        <v>0.6150231481481482</v>
      </c>
      <c r="AA49" s="33">
        <f t="shared" si="6"/>
        <v>0.01620370370370372</v>
      </c>
      <c r="AB49" s="31">
        <v>46</v>
      </c>
      <c r="AC49" s="33">
        <v>0.6289930555555555</v>
      </c>
      <c r="AD49" s="33">
        <f t="shared" si="7"/>
        <v>0.013969907407407334</v>
      </c>
      <c r="AE49" s="31">
        <v>56</v>
      </c>
      <c r="AF49" s="33">
        <v>0.6340625</v>
      </c>
      <c r="AG49" s="33">
        <f t="shared" si="8"/>
        <v>0.00506944444444446</v>
      </c>
      <c r="AJ49" s="33"/>
    </row>
    <row r="50" spans="1:42" s="22" customFormat="1" ht="12.75">
      <c r="A50" s="22" t="s">
        <v>186</v>
      </c>
      <c r="C50" s="22" t="s">
        <v>95</v>
      </c>
      <c r="D50" s="22" t="s">
        <v>96</v>
      </c>
      <c r="E50" s="22">
        <v>232807</v>
      </c>
      <c r="F50" s="36">
        <f>SUM(H50-G50)</f>
        <v>0.06293981481481481</v>
      </c>
      <c r="G50" s="25">
        <v>0.44005787037037036</v>
      </c>
      <c r="H50" s="25">
        <v>0.5029976851851852</v>
      </c>
      <c r="I50" s="22">
        <v>11</v>
      </c>
      <c r="J50" s="22">
        <v>56</v>
      </c>
      <c r="K50" s="25">
        <v>0.44208333333333333</v>
      </c>
      <c r="L50" s="2">
        <f t="shared" si="1"/>
        <v>0.002025462962962965</v>
      </c>
      <c r="M50" s="22">
        <v>31</v>
      </c>
      <c r="N50" s="25">
        <v>0.444375</v>
      </c>
      <c r="O50" s="2">
        <f t="shared" si="2"/>
        <v>0.002291666666666692</v>
      </c>
      <c r="P50" s="22">
        <v>46</v>
      </c>
      <c r="Q50" s="25">
        <v>0.44699074074074074</v>
      </c>
      <c r="R50" s="2">
        <f t="shared" si="3"/>
        <v>0.002615740740740724</v>
      </c>
      <c r="S50" s="22">
        <v>45</v>
      </c>
      <c r="T50" s="25">
        <v>0.45383101851851854</v>
      </c>
      <c r="U50" s="2">
        <f t="shared" si="4"/>
        <v>0.006840277777777792</v>
      </c>
      <c r="V50" s="22">
        <v>38</v>
      </c>
      <c r="W50" s="25">
        <v>0.45782407407407405</v>
      </c>
      <c r="X50" s="2">
        <f t="shared" si="5"/>
        <v>0.003993055555555514</v>
      </c>
      <c r="Y50" s="22">
        <v>44</v>
      </c>
      <c r="Z50" s="25">
        <v>0.46435185185185185</v>
      </c>
      <c r="AA50" s="2">
        <f t="shared" si="6"/>
        <v>0.006527777777777799</v>
      </c>
      <c r="AB50" s="22">
        <v>52</v>
      </c>
      <c r="AC50" s="25">
        <v>0.47427083333333336</v>
      </c>
      <c r="AD50" s="2">
        <f t="shared" si="7"/>
        <v>0.009918981481481515</v>
      </c>
      <c r="AE50" s="22">
        <v>43</v>
      </c>
      <c r="AF50" s="25">
        <v>0.4815740740740741</v>
      </c>
      <c r="AG50" s="2">
        <f t="shared" si="8"/>
        <v>0.007303240740740735</v>
      </c>
      <c r="AH50" s="22">
        <v>42</v>
      </c>
      <c r="AI50" s="25">
        <v>0.4912731481481481</v>
      </c>
      <c r="AJ50" s="2">
        <f t="shared" si="9"/>
        <v>0.009699074074073999</v>
      </c>
      <c r="AK50" s="22">
        <v>41</v>
      </c>
      <c r="AL50" s="25">
        <v>0.49466435185185187</v>
      </c>
      <c r="AM50" s="2">
        <f>SUM(AL50-AI50)</f>
        <v>0.0033912037037037712</v>
      </c>
      <c r="AN50" s="22">
        <v>49</v>
      </c>
      <c r="AO50" s="25">
        <v>0.5005671296296296</v>
      </c>
      <c r="AP50" s="2">
        <f>SUM(AO50-AL50)</f>
        <v>0.005902777777777701</v>
      </c>
    </row>
    <row r="51" spans="1:36" ht="12.75">
      <c r="A51" t="s">
        <v>186</v>
      </c>
      <c r="C51" t="s">
        <v>81</v>
      </c>
      <c r="D51" t="s">
        <v>71</v>
      </c>
      <c r="E51">
        <v>2014506</v>
      </c>
      <c r="F51" s="30" t="s">
        <v>76</v>
      </c>
      <c r="G51" s="2">
        <v>0.43380787037037033</v>
      </c>
      <c r="I51">
        <v>6</v>
      </c>
      <c r="J51">
        <v>49</v>
      </c>
      <c r="K51" s="2">
        <v>0.4374189814814815</v>
      </c>
      <c r="L51" s="2">
        <f t="shared" si="1"/>
        <v>0.003611111111111176</v>
      </c>
      <c r="M51">
        <v>41</v>
      </c>
      <c r="N51" s="2">
        <v>0.4423842592592593</v>
      </c>
      <c r="O51" s="2">
        <f t="shared" si="2"/>
        <v>0.004965277777777777</v>
      </c>
      <c r="P51">
        <v>42</v>
      </c>
      <c r="Q51" s="2">
        <v>0.44559027777777777</v>
      </c>
      <c r="R51" s="2">
        <f t="shared" si="3"/>
        <v>0.003206018518518483</v>
      </c>
      <c r="S51">
        <v>43</v>
      </c>
      <c r="T51" s="2">
        <v>0.456087962962963</v>
      </c>
      <c r="U51" s="2">
        <f t="shared" si="4"/>
        <v>0.010497685185185235</v>
      </c>
      <c r="V51">
        <v>52</v>
      </c>
      <c r="W51" s="2">
        <v>0.4615972222222222</v>
      </c>
      <c r="X51" s="2">
        <f t="shared" si="5"/>
        <v>0.005509259259259214</v>
      </c>
      <c r="Y51">
        <v>44</v>
      </c>
      <c r="Z51" s="2">
        <v>0.47208333333333335</v>
      </c>
      <c r="AA51" s="2">
        <f t="shared" si="6"/>
        <v>0.01048611111111114</v>
      </c>
      <c r="AD51" s="2"/>
      <c r="AG51" s="2"/>
      <c r="AJ51" s="2"/>
    </row>
    <row r="52" spans="1:36" ht="12.75">
      <c r="A52" t="s">
        <v>186</v>
      </c>
      <c r="C52" t="s">
        <v>190</v>
      </c>
      <c r="D52" t="s">
        <v>105</v>
      </c>
      <c r="E52">
        <v>363435</v>
      </c>
      <c r="F52" s="26">
        <f t="shared" si="13"/>
        <v>0.10358796296296291</v>
      </c>
      <c r="G52" s="2">
        <v>0.446875</v>
      </c>
      <c r="H52" s="2">
        <v>0.5504629629629629</v>
      </c>
      <c r="I52">
        <v>8</v>
      </c>
      <c r="J52">
        <v>49</v>
      </c>
      <c r="K52" s="2">
        <v>0.45188657407407407</v>
      </c>
      <c r="L52" s="2">
        <f t="shared" si="1"/>
        <v>0.005011574074074043</v>
      </c>
      <c r="M52">
        <v>42</v>
      </c>
      <c r="N52" s="2">
        <v>0.46574074074074073</v>
      </c>
      <c r="O52" s="2">
        <f t="shared" si="2"/>
        <v>0.013854166666666667</v>
      </c>
      <c r="P52">
        <v>43</v>
      </c>
      <c r="Q52" s="2">
        <v>0.4780555555555555</v>
      </c>
      <c r="R52" s="2">
        <f t="shared" si="3"/>
        <v>0.012314814814814778</v>
      </c>
      <c r="S52">
        <v>52</v>
      </c>
      <c r="T52" s="2">
        <v>0.5018634259259259</v>
      </c>
      <c r="U52" s="2">
        <f t="shared" si="4"/>
        <v>0.02380787037037041</v>
      </c>
      <c r="V52">
        <v>44</v>
      </c>
      <c r="W52" s="2">
        <v>0.5170949074074074</v>
      </c>
      <c r="X52" s="2">
        <f t="shared" si="5"/>
        <v>0.015231481481481457</v>
      </c>
      <c r="Y52">
        <v>45</v>
      </c>
      <c r="Z52" s="2">
        <v>0.5334722222222222</v>
      </c>
      <c r="AA52" s="2">
        <f t="shared" si="6"/>
        <v>0.01637731481481486</v>
      </c>
      <c r="AB52">
        <v>46</v>
      </c>
      <c r="AC52" s="2">
        <v>0.5456944444444444</v>
      </c>
      <c r="AD52" s="2">
        <f t="shared" si="7"/>
        <v>0.012222222222222134</v>
      </c>
      <c r="AE52">
        <v>56</v>
      </c>
      <c r="AF52" s="2">
        <v>0.5498032407407407</v>
      </c>
      <c r="AG52" s="2">
        <f t="shared" si="8"/>
        <v>0.0041087962962963465</v>
      </c>
      <c r="AJ52" s="2"/>
    </row>
    <row r="53" spans="1:36" ht="12.75">
      <c r="A53" t="s">
        <v>186</v>
      </c>
      <c r="C53" t="s">
        <v>107</v>
      </c>
      <c r="D53" t="s">
        <v>71</v>
      </c>
      <c r="E53">
        <v>2037809</v>
      </c>
      <c r="F53" s="26">
        <f t="shared" si="13"/>
        <v>0.09790509259259261</v>
      </c>
      <c r="G53" s="2">
        <v>0.45210648148148147</v>
      </c>
      <c r="H53" s="2">
        <v>0.5500115740740741</v>
      </c>
      <c r="I53">
        <v>8</v>
      </c>
      <c r="J53">
        <v>49</v>
      </c>
      <c r="K53" s="2">
        <v>0.4605439814814815</v>
      </c>
      <c r="L53" s="2">
        <f t="shared" si="1"/>
        <v>0.008437500000000042</v>
      </c>
      <c r="M53">
        <v>41</v>
      </c>
      <c r="N53" s="2">
        <v>0.4747337962962963</v>
      </c>
      <c r="O53" s="2">
        <f t="shared" si="2"/>
        <v>0.014189814814814794</v>
      </c>
      <c r="P53">
        <v>42</v>
      </c>
      <c r="Q53" s="2">
        <v>0.4917476851851852</v>
      </c>
      <c r="R53" s="2">
        <f t="shared" si="3"/>
        <v>0.017013888888888884</v>
      </c>
      <c r="S53">
        <v>43</v>
      </c>
      <c r="T53" s="2">
        <v>0.5080671296296296</v>
      </c>
      <c r="U53" s="2">
        <f t="shared" si="4"/>
        <v>0.016319444444444442</v>
      </c>
      <c r="V53">
        <v>52</v>
      </c>
      <c r="W53" s="2">
        <v>0.5177430555555556</v>
      </c>
      <c r="X53" s="2">
        <f t="shared" si="5"/>
        <v>0.009675925925925921</v>
      </c>
      <c r="Y53">
        <v>44</v>
      </c>
      <c r="Z53" s="2">
        <v>0.5338541666666666</v>
      </c>
      <c r="AA53" s="2">
        <f t="shared" si="6"/>
        <v>0.016111111111111076</v>
      </c>
      <c r="AB53">
        <v>46</v>
      </c>
      <c r="AC53" s="2">
        <v>0.5453125</v>
      </c>
      <c r="AD53" s="2">
        <f t="shared" si="7"/>
        <v>0.011458333333333348</v>
      </c>
      <c r="AE53">
        <v>56</v>
      </c>
      <c r="AF53" s="2">
        <v>0.549525462962963</v>
      </c>
      <c r="AG53" s="2">
        <f t="shared" si="8"/>
        <v>0.004212962962963029</v>
      </c>
      <c r="AJ53" s="2"/>
    </row>
    <row r="54" spans="1:36" ht="12.75">
      <c r="A54" t="s">
        <v>186</v>
      </c>
      <c r="C54" t="s">
        <v>116</v>
      </c>
      <c r="D54" t="s">
        <v>71</v>
      </c>
      <c r="E54">
        <v>363467</v>
      </c>
      <c r="F54" s="26">
        <f t="shared" si="13"/>
        <v>0.06203703703703706</v>
      </c>
      <c r="G54" s="2">
        <v>0.4639814814814815</v>
      </c>
      <c r="H54" s="2">
        <v>0.5260185185185186</v>
      </c>
      <c r="I54">
        <v>6</v>
      </c>
      <c r="J54">
        <v>49</v>
      </c>
      <c r="K54" s="2">
        <v>0.47055555555555556</v>
      </c>
      <c r="L54" s="2">
        <f t="shared" si="1"/>
        <v>0.0065740740740740655</v>
      </c>
      <c r="M54">
        <v>41</v>
      </c>
      <c r="N54" s="2">
        <v>0.47663194444444446</v>
      </c>
      <c r="O54" s="2">
        <f t="shared" si="2"/>
        <v>0.006076388888888895</v>
      </c>
      <c r="P54">
        <v>42</v>
      </c>
      <c r="Q54" s="2">
        <v>0.4803472222222222</v>
      </c>
      <c r="R54" s="2">
        <f t="shared" si="3"/>
        <v>0.003715277777777748</v>
      </c>
      <c r="S54">
        <v>43</v>
      </c>
      <c r="T54" s="2">
        <v>0.49543981481481486</v>
      </c>
      <c r="U54" s="2">
        <f t="shared" si="4"/>
        <v>0.015092592592592657</v>
      </c>
      <c r="V54">
        <v>52</v>
      </c>
      <c r="W54" s="2">
        <v>0.5015277777777778</v>
      </c>
      <c r="X54" s="2">
        <f t="shared" si="5"/>
        <v>0.006087962962962934</v>
      </c>
      <c r="Y54">
        <v>44</v>
      </c>
      <c r="Z54" s="2">
        <v>0.5172916666666666</v>
      </c>
      <c r="AA54" s="2">
        <f t="shared" si="6"/>
        <v>0.0157638888888888</v>
      </c>
      <c r="AD54" s="2"/>
      <c r="AG54" s="2"/>
      <c r="AJ54" s="2"/>
    </row>
    <row r="55" spans="1:36" ht="12.75">
      <c r="A55" t="s">
        <v>186</v>
      </c>
      <c r="C55" t="s">
        <v>124</v>
      </c>
      <c r="D55" t="s">
        <v>101</v>
      </c>
      <c r="E55">
        <v>332834</v>
      </c>
      <c r="F55" s="26">
        <f t="shared" si="13"/>
        <v>0.05297453703703697</v>
      </c>
      <c r="G55" s="2">
        <v>0.46061342592592597</v>
      </c>
      <c r="H55" s="2">
        <v>0.5135879629629629</v>
      </c>
      <c r="I55">
        <v>5</v>
      </c>
      <c r="J55">
        <v>49</v>
      </c>
      <c r="K55" s="2">
        <v>0.46640046296296295</v>
      </c>
      <c r="L55" s="2">
        <f t="shared" si="1"/>
        <v>0.0057870370370369795</v>
      </c>
      <c r="M55">
        <v>41</v>
      </c>
      <c r="N55" s="2">
        <v>0.4748726851851852</v>
      </c>
      <c r="O55" s="2">
        <f t="shared" si="2"/>
        <v>0.00847222222222227</v>
      </c>
      <c r="P55">
        <v>42</v>
      </c>
      <c r="Q55" s="2">
        <v>0.4806712962962963</v>
      </c>
      <c r="R55" s="2">
        <f t="shared" si="3"/>
        <v>0.005798611111111074</v>
      </c>
      <c r="S55">
        <v>43</v>
      </c>
      <c r="T55" s="2">
        <v>0.4922916666666666</v>
      </c>
      <c r="U55" s="2">
        <f t="shared" si="4"/>
        <v>0.011620370370370336</v>
      </c>
      <c r="V55">
        <v>56</v>
      </c>
      <c r="W55" s="2">
        <v>0.5125578703703704</v>
      </c>
      <c r="X55" s="2">
        <f t="shared" si="5"/>
        <v>0.020266203703703745</v>
      </c>
      <c r="AA55" s="2"/>
      <c r="AD55" s="2"/>
      <c r="AG55" s="2"/>
      <c r="AJ55" s="2"/>
    </row>
    <row r="56" spans="1:36" ht="12.75">
      <c r="A56" t="s">
        <v>186</v>
      </c>
      <c r="C56" t="s">
        <v>129</v>
      </c>
      <c r="D56" t="s">
        <v>71</v>
      </c>
      <c r="E56">
        <v>867</v>
      </c>
      <c r="F56" s="26">
        <f t="shared" si="13"/>
        <v>0.042673611111111176</v>
      </c>
      <c r="G56" s="2">
        <v>0.46574074074074073</v>
      </c>
      <c r="H56" s="2">
        <v>0.5084143518518519</v>
      </c>
      <c r="I56">
        <v>5</v>
      </c>
      <c r="J56">
        <v>49</v>
      </c>
      <c r="K56" s="2">
        <v>0.47012731481481485</v>
      </c>
      <c r="L56" s="2">
        <f t="shared" si="1"/>
        <v>0.004386574074074112</v>
      </c>
      <c r="M56">
        <v>41</v>
      </c>
      <c r="N56" s="2">
        <v>0.4775</v>
      </c>
      <c r="O56" s="2">
        <f t="shared" si="2"/>
        <v>0.007372685185185135</v>
      </c>
      <c r="P56">
        <v>42</v>
      </c>
      <c r="Q56" s="2">
        <v>0.4916319444444444</v>
      </c>
      <c r="R56" s="2">
        <f t="shared" si="3"/>
        <v>0.014131944444444433</v>
      </c>
      <c r="S56">
        <v>38</v>
      </c>
      <c r="T56" s="2">
        <v>0.5054282407407408</v>
      </c>
      <c r="U56" s="2">
        <f t="shared" si="4"/>
        <v>0.013796296296296362</v>
      </c>
      <c r="V56">
        <v>56</v>
      </c>
      <c r="W56" s="2">
        <v>0.5076851851851852</v>
      </c>
      <c r="X56" s="2">
        <f t="shared" si="5"/>
        <v>0.002256944444444464</v>
      </c>
      <c r="AA56" s="2"/>
      <c r="AD56" s="2"/>
      <c r="AG56" s="2"/>
      <c r="AJ56" s="2"/>
    </row>
    <row r="57" spans="1:36" ht="12.75">
      <c r="A57" t="s">
        <v>186</v>
      </c>
      <c r="C57" t="s">
        <v>130</v>
      </c>
      <c r="D57" t="s">
        <v>71</v>
      </c>
      <c r="E57">
        <v>416694</v>
      </c>
      <c r="F57" s="26">
        <f t="shared" si="13"/>
        <v>0.1019328703703703</v>
      </c>
      <c r="G57" s="2">
        <v>0.4657291666666667</v>
      </c>
      <c r="H57" s="2">
        <v>0.567662037037037</v>
      </c>
      <c r="I57">
        <v>6</v>
      </c>
      <c r="J57">
        <v>49</v>
      </c>
      <c r="K57" s="2">
        <v>0.4702777777777778</v>
      </c>
      <c r="L57" s="2">
        <f t="shared" si="1"/>
        <v>0.0045486111111111005</v>
      </c>
      <c r="M57">
        <v>41</v>
      </c>
      <c r="N57" s="2">
        <v>0.47778935185185184</v>
      </c>
      <c r="O57" s="2">
        <f t="shared" si="2"/>
        <v>0.0075115740740740455</v>
      </c>
      <c r="P57">
        <v>42</v>
      </c>
      <c r="Q57" s="2">
        <v>0.49168981481481483</v>
      </c>
      <c r="R57" s="2">
        <f t="shared" si="3"/>
        <v>0.01390046296296299</v>
      </c>
      <c r="S57">
        <v>43</v>
      </c>
      <c r="T57" s="2">
        <v>0.5086805555555556</v>
      </c>
      <c r="U57" s="2">
        <f t="shared" si="4"/>
        <v>0.01699074074074075</v>
      </c>
      <c r="V57">
        <v>52</v>
      </c>
      <c r="W57" s="2">
        <v>0.5177083333333333</v>
      </c>
      <c r="X57" s="2">
        <f t="shared" si="5"/>
        <v>0.009027777777777746</v>
      </c>
      <c r="Y57">
        <v>44</v>
      </c>
      <c r="Z57" s="2">
        <v>0.5310185185185184</v>
      </c>
      <c r="AA57" s="2">
        <f t="shared" si="6"/>
        <v>0.01331018518518512</v>
      </c>
      <c r="AD57" s="2"/>
      <c r="AG57" s="2"/>
      <c r="AJ57" s="2"/>
    </row>
    <row r="58" spans="1:36" ht="12.75">
      <c r="A58" t="s">
        <v>186</v>
      </c>
      <c r="C58" t="s">
        <v>148</v>
      </c>
      <c r="D58" t="s">
        <v>146</v>
      </c>
      <c r="E58">
        <v>2014518</v>
      </c>
      <c r="F58" s="26">
        <f t="shared" si="13"/>
        <v>0.09121527777777783</v>
      </c>
      <c r="G58" s="2">
        <v>0.48400462962962965</v>
      </c>
      <c r="H58" s="2">
        <v>0.5752199074074075</v>
      </c>
      <c r="I58">
        <v>6</v>
      </c>
      <c r="J58">
        <v>49</v>
      </c>
      <c r="K58" s="2">
        <v>0.4901851851851852</v>
      </c>
      <c r="L58" s="2">
        <f t="shared" si="1"/>
        <v>0.006180555555555578</v>
      </c>
      <c r="M58">
        <v>41</v>
      </c>
      <c r="N58" s="2">
        <v>0.49592592592592594</v>
      </c>
      <c r="O58" s="2">
        <f t="shared" si="2"/>
        <v>0.005740740740740713</v>
      </c>
      <c r="P58">
        <v>42</v>
      </c>
      <c r="Q58" s="2">
        <v>0.507662037037037</v>
      </c>
      <c r="R58" s="2">
        <f t="shared" si="3"/>
        <v>0.011736111111111114</v>
      </c>
      <c r="S58">
        <v>43</v>
      </c>
      <c r="T58" s="2">
        <v>0.5259375</v>
      </c>
      <c r="U58" s="2">
        <f t="shared" si="4"/>
        <v>0.018275462962962896</v>
      </c>
      <c r="V58">
        <v>52</v>
      </c>
      <c r="W58" s="2">
        <v>0.543912037037037</v>
      </c>
      <c r="X58" s="2">
        <f t="shared" si="5"/>
        <v>0.017974537037037108</v>
      </c>
      <c r="Y58">
        <v>56</v>
      </c>
      <c r="Z58" s="2">
        <v>0.5747916666666667</v>
      </c>
      <c r="AA58" s="2">
        <f t="shared" si="6"/>
        <v>0.030879629629629646</v>
      </c>
      <c r="AD58" s="2"/>
      <c r="AG58" s="2"/>
      <c r="AJ58" s="2"/>
    </row>
    <row r="59" spans="3:36" ht="12.75">
      <c r="C59" t="s">
        <v>152</v>
      </c>
      <c r="D59" t="s">
        <v>73</v>
      </c>
      <c r="E59">
        <v>443972</v>
      </c>
      <c r="F59" s="30" t="s">
        <v>76</v>
      </c>
      <c r="G59" s="2">
        <v>0.49577546296296293</v>
      </c>
      <c r="I59">
        <v>3</v>
      </c>
      <c r="J59">
        <v>49</v>
      </c>
      <c r="K59" s="2">
        <v>0.5004398148148148</v>
      </c>
      <c r="L59" s="2">
        <f t="shared" si="1"/>
        <v>0.004664351851851878</v>
      </c>
      <c r="M59">
        <v>41</v>
      </c>
      <c r="N59" s="2">
        <v>0.5076851851851852</v>
      </c>
      <c r="O59" s="2">
        <f t="shared" si="2"/>
        <v>0.00724537037037043</v>
      </c>
      <c r="P59">
        <v>42</v>
      </c>
      <c r="Q59" s="2">
        <v>0.5231365740740741</v>
      </c>
      <c r="R59" s="2">
        <f t="shared" si="3"/>
        <v>0.015451388888888862</v>
      </c>
      <c r="U59" s="2"/>
      <c r="X59" s="2"/>
      <c r="AA59" s="2"/>
      <c r="AD59" s="2"/>
      <c r="AG59" s="2"/>
      <c r="AJ59" s="2"/>
    </row>
    <row r="60" spans="1:36" ht="12.75">
      <c r="A60" t="s">
        <v>186</v>
      </c>
      <c r="C60" t="s">
        <v>170</v>
      </c>
      <c r="D60" t="s">
        <v>138</v>
      </c>
      <c r="E60">
        <v>2014512</v>
      </c>
      <c r="F60" s="26">
        <f t="shared" si="13"/>
        <v>0.05569444444444438</v>
      </c>
      <c r="G60" s="2">
        <v>0.5167361111111112</v>
      </c>
      <c r="H60" s="2">
        <v>0.5724305555555556</v>
      </c>
      <c r="I60">
        <v>8</v>
      </c>
      <c r="J60">
        <v>56</v>
      </c>
      <c r="K60" s="2">
        <v>0.5176736111111111</v>
      </c>
      <c r="L60" s="2">
        <f t="shared" si="1"/>
        <v>0.0009374999999999245</v>
      </c>
      <c r="M60">
        <v>46</v>
      </c>
      <c r="N60" s="2">
        <v>0.524050925925926</v>
      </c>
      <c r="O60" s="2">
        <f t="shared" si="2"/>
        <v>0.0063773148148148495</v>
      </c>
      <c r="P60">
        <v>45</v>
      </c>
      <c r="Q60" s="2">
        <v>0.5321412037037038</v>
      </c>
      <c r="R60" s="2">
        <f t="shared" si="3"/>
        <v>0.008090277777777821</v>
      </c>
      <c r="S60">
        <v>44</v>
      </c>
      <c r="T60" s="2">
        <v>0.5455555555555556</v>
      </c>
      <c r="U60" s="2">
        <f t="shared" si="4"/>
        <v>0.013414351851851802</v>
      </c>
      <c r="V60">
        <v>43</v>
      </c>
      <c r="W60" s="2">
        <v>0.5542476851851852</v>
      </c>
      <c r="X60" s="2">
        <f t="shared" si="5"/>
        <v>0.008692129629629619</v>
      </c>
      <c r="Y60">
        <v>42</v>
      </c>
      <c r="Z60" s="2">
        <v>0.5618518518518518</v>
      </c>
      <c r="AA60" s="2">
        <f t="shared" si="6"/>
        <v>0.007604166666666634</v>
      </c>
      <c r="AB60">
        <v>41</v>
      </c>
      <c r="AC60" s="2">
        <v>0.5668402777777778</v>
      </c>
      <c r="AD60" s="2">
        <f t="shared" si="7"/>
        <v>0.0049884259259259656</v>
      </c>
      <c r="AE60">
        <v>49</v>
      </c>
      <c r="AF60" s="2">
        <v>0.5705439814814816</v>
      </c>
      <c r="AG60" s="2">
        <f t="shared" si="8"/>
        <v>0.0037037037037037646</v>
      </c>
      <c r="AJ60" s="2"/>
    </row>
    <row r="61" spans="1:36" ht="12.75">
      <c r="A61" t="s">
        <v>186</v>
      </c>
      <c r="C61" t="s">
        <v>173</v>
      </c>
      <c r="D61" t="s">
        <v>138</v>
      </c>
      <c r="E61">
        <v>2014505</v>
      </c>
      <c r="F61" s="26">
        <f t="shared" si="13"/>
        <v>0.04425925925925922</v>
      </c>
      <c r="G61" s="2">
        <v>0.5334143518518518</v>
      </c>
      <c r="H61" s="2">
        <v>0.577673611111111</v>
      </c>
      <c r="I61">
        <v>5</v>
      </c>
      <c r="J61">
        <v>49</v>
      </c>
      <c r="K61" s="2">
        <v>0.5513310185185185</v>
      </c>
      <c r="L61" s="2">
        <f t="shared" si="1"/>
        <v>0.017916666666666692</v>
      </c>
      <c r="M61">
        <v>41</v>
      </c>
      <c r="N61" s="2">
        <v>0.5625578703703703</v>
      </c>
      <c r="O61" s="2">
        <f t="shared" si="2"/>
        <v>0.011226851851851793</v>
      </c>
      <c r="P61">
        <v>32</v>
      </c>
      <c r="Q61" s="2">
        <v>0.5743634259259259</v>
      </c>
      <c r="R61" s="2">
        <f t="shared" si="3"/>
        <v>0.011805555555555625</v>
      </c>
      <c r="S61">
        <v>31</v>
      </c>
      <c r="T61" s="2">
        <v>0.5756134259259259</v>
      </c>
      <c r="U61" s="2">
        <f t="shared" si="4"/>
        <v>0.0012499999999999734</v>
      </c>
      <c r="V61">
        <v>56</v>
      </c>
      <c r="W61" s="2">
        <v>0.5772222222222222</v>
      </c>
      <c r="X61" s="2">
        <f t="shared" si="5"/>
        <v>0.0016087962962962887</v>
      </c>
      <c r="AA61" s="2"/>
      <c r="AD61" s="2"/>
      <c r="AG61" s="2"/>
      <c r="AJ61" s="2"/>
    </row>
    <row r="62" spans="1:36" ht="12.75">
      <c r="A62" t="s">
        <v>186</v>
      </c>
      <c r="C62" t="s">
        <v>174</v>
      </c>
      <c r="D62" t="s">
        <v>138</v>
      </c>
      <c r="E62">
        <v>442884</v>
      </c>
      <c r="F62" s="26">
        <f t="shared" si="13"/>
        <v>0.034513888888888955</v>
      </c>
      <c r="G62" s="2">
        <v>0.5432060185185185</v>
      </c>
      <c r="H62" s="2">
        <v>0.5777199074074074</v>
      </c>
      <c r="I62">
        <v>2</v>
      </c>
      <c r="J62">
        <v>49</v>
      </c>
      <c r="K62" s="2">
        <v>0.5513888888888888</v>
      </c>
      <c r="L62" s="2">
        <f t="shared" si="1"/>
        <v>0.008182870370370354</v>
      </c>
      <c r="M62">
        <v>41</v>
      </c>
      <c r="N62" s="2">
        <v>0.5623726851851852</v>
      </c>
      <c r="O62" s="2">
        <f t="shared" si="2"/>
        <v>0.010983796296296422</v>
      </c>
      <c r="R62" s="2"/>
      <c r="U62" s="2"/>
      <c r="X62" s="2"/>
      <c r="AA62" s="2"/>
      <c r="AD62" s="2"/>
      <c r="AG62" s="2"/>
      <c r="AJ62" s="2"/>
    </row>
    <row r="63" spans="1:36" ht="12.75">
      <c r="A63" t="s">
        <v>186</v>
      </c>
      <c r="C63" s="1" t="s">
        <v>64</v>
      </c>
      <c r="D63" t="s">
        <v>65</v>
      </c>
      <c r="E63">
        <v>1553</v>
      </c>
      <c r="F63" s="26">
        <f t="shared" si="13"/>
        <v>0.0998032407407407</v>
      </c>
      <c r="G63" s="2">
        <v>0.4514930555555556</v>
      </c>
      <c r="H63" s="2">
        <v>0.5512962962962963</v>
      </c>
      <c r="I63">
        <v>6</v>
      </c>
      <c r="J63">
        <v>49</v>
      </c>
      <c r="K63" s="2">
        <v>0.4563425925925926</v>
      </c>
      <c r="L63" s="2">
        <f t="shared" si="1"/>
        <v>0.0048495370370369995</v>
      </c>
      <c r="M63">
        <v>41</v>
      </c>
      <c r="N63" s="2">
        <v>0.4675694444444445</v>
      </c>
      <c r="O63" s="2">
        <f t="shared" si="2"/>
        <v>0.011226851851851904</v>
      </c>
      <c r="P63">
        <v>42</v>
      </c>
      <c r="Q63" s="2">
        <v>0.4754861111111111</v>
      </c>
      <c r="R63" s="2">
        <f t="shared" si="3"/>
        <v>0.007916666666666627</v>
      </c>
      <c r="S63">
        <v>43</v>
      </c>
      <c r="T63" s="2">
        <v>0.49364583333333334</v>
      </c>
      <c r="U63" s="2">
        <f t="shared" si="4"/>
        <v>0.01815972222222223</v>
      </c>
      <c r="V63">
        <v>52</v>
      </c>
      <c r="W63" s="2">
        <v>0.5079861111111111</v>
      </c>
      <c r="X63" s="2">
        <f t="shared" si="5"/>
        <v>0.014340277777777799</v>
      </c>
      <c r="Y63">
        <v>44</v>
      </c>
      <c r="Z63" s="2">
        <v>0.5191319444444444</v>
      </c>
      <c r="AA63" s="2">
        <f t="shared" si="6"/>
        <v>0.0111458333333333</v>
      </c>
      <c r="AD63" s="2"/>
      <c r="AG63" s="2"/>
      <c r="AJ63" s="2"/>
    </row>
    <row r="64" spans="1:36" ht="12.75">
      <c r="A64" t="s">
        <v>186</v>
      </c>
      <c r="C64" s="1" t="s">
        <v>104</v>
      </c>
      <c r="D64" t="s">
        <v>73</v>
      </c>
      <c r="E64">
        <v>2014510</v>
      </c>
      <c r="F64" s="26">
        <f t="shared" si="13"/>
        <v>0.07200231481481473</v>
      </c>
      <c r="G64" s="2">
        <v>0.4820138888888889</v>
      </c>
      <c r="H64" s="2">
        <v>0.5540162037037036</v>
      </c>
      <c r="I64">
        <v>4</v>
      </c>
      <c r="J64">
        <v>49</v>
      </c>
      <c r="K64" s="2">
        <v>0.4917361111111111</v>
      </c>
      <c r="L64" s="2">
        <f t="shared" si="1"/>
        <v>0.009722222222222188</v>
      </c>
      <c r="M64">
        <v>41</v>
      </c>
      <c r="N64" s="2">
        <v>0.5076157407407408</v>
      </c>
      <c r="O64" s="2">
        <f t="shared" si="2"/>
        <v>0.015879629629629688</v>
      </c>
      <c r="P64">
        <v>42</v>
      </c>
      <c r="Q64" s="2">
        <v>0.5145023148148148</v>
      </c>
      <c r="R64" s="2">
        <f t="shared" si="3"/>
        <v>0.006886574074074003</v>
      </c>
      <c r="S64">
        <v>43</v>
      </c>
      <c r="T64" s="2">
        <v>0.541875</v>
      </c>
      <c r="U64" s="2">
        <f t="shared" si="4"/>
        <v>0.027372685185185208</v>
      </c>
      <c r="X64" s="2"/>
      <c r="AA64" s="2"/>
      <c r="AD64" s="2"/>
      <c r="AG64" s="2"/>
      <c r="AJ64" s="2"/>
    </row>
    <row r="65" spans="1:36" ht="12.75">
      <c r="A65" t="s">
        <v>186</v>
      </c>
      <c r="C65" s="1" t="s">
        <v>188</v>
      </c>
      <c r="E65">
        <v>49939</v>
      </c>
      <c r="F65" s="26">
        <f>SUM(H65-G65)</f>
        <v>0.09984953703703708</v>
      </c>
      <c r="G65" s="2">
        <v>0.4514699074074074</v>
      </c>
      <c r="H65" s="2">
        <v>0.5513194444444445</v>
      </c>
      <c r="I65">
        <v>6</v>
      </c>
      <c r="J65">
        <v>49</v>
      </c>
      <c r="K65" s="2">
        <v>0.45637731481481486</v>
      </c>
      <c r="L65" s="2">
        <f t="shared" si="1"/>
        <v>0.004907407407407471</v>
      </c>
      <c r="M65">
        <v>41</v>
      </c>
      <c r="N65" s="2">
        <v>0.467337962962963</v>
      </c>
      <c r="O65" s="2">
        <f t="shared" si="2"/>
        <v>0.010960648148148122</v>
      </c>
      <c r="P65">
        <v>42</v>
      </c>
      <c r="Q65" s="2">
        <v>0.4755092592592593</v>
      </c>
      <c r="R65" s="2">
        <f t="shared" si="3"/>
        <v>0.008171296296296315</v>
      </c>
      <c r="S65">
        <v>43</v>
      </c>
      <c r="T65" s="2">
        <v>0.4936805555555555</v>
      </c>
      <c r="U65" s="2">
        <f t="shared" si="4"/>
        <v>0.018171296296296213</v>
      </c>
      <c r="V65">
        <v>52</v>
      </c>
      <c r="W65" s="2">
        <v>0.5080092592592592</v>
      </c>
      <c r="X65" s="2">
        <f t="shared" si="5"/>
        <v>0.014328703703703705</v>
      </c>
      <c r="Y65">
        <v>44</v>
      </c>
      <c r="Z65" s="2">
        <v>0.5190856481481482</v>
      </c>
      <c r="AA65" s="2">
        <f t="shared" si="6"/>
        <v>0.011076388888888955</v>
      </c>
      <c r="AD65" s="2"/>
      <c r="AG65" s="2"/>
      <c r="AJ65" s="2"/>
    </row>
    <row r="66" spans="3:36" ht="12.75">
      <c r="C66" s="1"/>
      <c r="F66" s="13"/>
      <c r="G66" s="2"/>
      <c r="H66" s="2"/>
      <c r="K66" s="2"/>
      <c r="L66" s="2"/>
      <c r="N66" s="2"/>
      <c r="O66" s="2"/>
      <c r="Q66" s="2"/>
      <c r="R66" s="2"/>
      <c r="T66" s="2"/>
      <c r="U66" s="2"/>
      <c r="X66" s="2"/>
      <c r="AA66" s="2"/>
      <c r="AD66" s="2"/>
      <c r="AG66" s="2"/>
      <c r="AJ66" s="2"/>
    </row>
    <row r="67" spans="3:36" ht="12.75">
      <c r="C67" s="18" t="s">
        <v>59</v>
      </c>
      <c r="F67" s="13"/>
      <c r="G67" s="2"/>
      <c r="H67" s="2"/>
      <c r="K67" s="2"/>
      <c r="L67" s="2"/>
      <c r="N67" s="2"/>
      <c r="O67" s="2"/>
      <c r="Q67" s="2"/>
      <c r="R67" s="2"/>
      <c r="T67" s="2"/>
      <c r="U67" s="2"/>
      <c r="X67" s="2"/>
      <c r="AA67" s="2"/>
      <c r="AD67" s="2"/>
      <c r="AG67" s="2"/>
      <c r="AJ67" s="2"/>
    </row>
    <row r="68" spans="1:39" ht="12.75">
      <c r="A68" t="s">
        <v>185</v>
      </c>
      <c r="C68" t="s">
        <v>88</v>
      </c>
      <c r="D68" t="s">
        <v>89</v>
      </c>
      <c r="E68">
        <v>502394</v>
      </c>
      <c r="F68" s="13">
        <f aca="true" t="shared" si="14" ref="F68:F82">SUM(H68-G68)</f>
        <v>0.04668981481481477</v>
      </c>
      <c r="G68" s="2">
        <v>0.4752893518518519</v>
      </c>
      <c r="H68" s="2">
        <v>0.5219791666666667</v>
      </c>
      <c r="I68">
        <v>10</v>
      </c>
      <c r="J68">
        <v>32</v>
      </c>
      <c r="K68" s="2">
        <v>0.48037037037037034</v>
      </c>
      <c r="L68" s="2">
        <f aca="true" t="shared" si="15" ref="L68:L109">SUM(K68-G68)</f>
        <v>0.005081018518518443</v>
      </c>
      <c r="M68">
        <v>35</v>
      </c>
      <c r="N68" s="2">
        <v>0.4838541666666667</v>
      </c>
      <c r="O68" s="2">
        <f aca="true" t="shared" si="16" ref="O68:O109">SUM(N68-K68)</f>
        <v>0.00348379629629636</v>
      </c>
      <c r="P68">
        <v>36</v>
      </c>
      <c r="Q68" s="2">
        <v>0.4849421296296296</v>
      </c>
      <c r="R68" s="2">
        <f aca="true" t="shared" si="17" ref="R68:R109">SUM(Q68-N68)</f>
        <v>0.0010879629629629295</v>
      </c>
      <c r="S68">
        <v>31</v>
      </c>
      <c r="T68" s="2">
        <v>0.4895023148148148</v>
      </c>
      <c r="U68" s="2">
        <f aca="true" t="shared" si="18" ref="U68:U109">SUM(T68-Q68)</f>
        <v>0.004560185185185195</v>
      </c>
      <c r="V68">
        <v>33</v>
      </c>
      <c r="W68" s="2">
        <v>0.49396990740740737</v>
      </c>
      <c r="X68" s="2">
        <f aca="true" t="shared" si="19" ref="X68:X109">SUM(W68-T68)</f>
        <v>0.004467592592592551</v>
      </c>
      <c r="Y68">
        <v>34</v>
      </c>
      <c r="Z68" s="2">
        <v>0.49648148148148147</v>
      </c>
      <c r="AA68" s="2">
        <f aca="true" t="shared" si="20" ref="AA68:AA109">SUM(Z68-W68)</f>
        <v>0.0025115740740740966</v>
      </c>
      <c r="AB68">
        <v>40</v>
      </c>
      <c r="AC68" s="2">
        <v>0.5039236111111111</v>
      </c>
      <c r="AD68" s="2">
        <f aca="true" t="shared" si="21" ref="AD68:AD109">SUM(AC68-Z68)</f>
        <v>0.00744212962962959</v>
      </c>
      <c r="AE68">
        <v>39</v>
      </c>
      <c r="AF68" s="2">
        <v>0.5099884259259259</v>
      </c>
      <c r="AG68" s="2">
        <f aca="true" t="shared" si="22" ref="AG68:AG109">SUM(AF68-AC68)</f>
        <v>0.006064814814814801</v>
      </c>
      <c r="AH68">
        <v>38</v>
      </c>
      <c r="AI68" s="2">
        <v>0.5197453703703704</v>
      </c>
      <c r="AJ68" s="2">
        <f aca="true" t="shared" si="23" ref="AJ68:AJ108">SUM(AI68-AF68)</f>
        <v>0.009756944444444526</v>
      </c>
      <c r="AK68">
        <v>56</v>
      </c>
      <c r="AL68" s="2">
        <v>0.5214583333333334</v>
      </c>
      <c r="AM68" s="2">
        <f>SUM(AL68-AI68)</f>
        <v>0.0017129629629629717</v>
      </c>
    </row>
    <row r="69" spans="1:39" ht="12.75">
      <c r="A69" t="s">
        <v>185</v>
      </c>
      <c r="C69" t="s">
        <v>172</v>
      </c>
      <c r="D69" t="s">
        <v>83</v>
      </c>
      <c r="E69">
        <v>363436</v>
      </c>
      <c r="F69" s="13">
        <f t="shared" si="14"/>
        <v>0.046817129629629584</v>
      </c>
      <c r="G69" s="2">
        <v>0.5387847222222223</v>
      </c>
      <c r="H69" s="2">
        <v>0.5856018518518519</v>
      </c>
      <c r="I69">
        <v>10</v>
      </c>
      <c r="J69">
        <v>32</v>
      </c>
      <c r="K69" s="2">
        <v>0.5439467592592593</v>
      </c>
      <c r="L69" s="2">
        <f t="shared" si="15"/>
        <v>0.005162037037036993</v>
      </c>
      <c r="M69">
        <v>35</v>
      </c>
      <c r="N69" s="2">
        <v>0.547337962962963</v>
      </c>
      <c r="O69" s="2">
        <f t="shared" si="16"/>
        <v>0.0033912037037037157</v>
      </c>
      <c r="P69">
        <v>36</v>
      </c>
      <c r="Q69" s="2">
        <v>0.5485416666666666</v>
      </c>
      <c r="R69" s="2">
        <f t="shared" si="17"/>
        <v>0.0012037037037035958</v>
      </c>
      <c r="S69">
        <v>31</v>
      </c>
      <c r="T69" s="2">
        <v>0.5543171296296296</v>
      </c>
      <c r="U69" s="2">
        <f t="shared" si="18"/>
        <v>0.005775462962963052</v>
      </c>
      <c r="V69">
        <v>33</v>
      </c>
      <c r="W69" s="2">
        <v>0.5571180555555556</v>
      </c>
      <c r="X69" s="2">
        <f t="shared" si="19"/>
        <v>0.0028009259259259567</v>
      </c>
      <c r="Y69">
        <v>34</v>
      </c>
      <c r="Z69" s="2">
        <v>0.559537037037037</v>
      </c>
      <c r="AA69" s="2">
        <f t="shared" si="20"/>
        <v>0.0024189814814814525</v>
      </c>
      <c r="AB69">
        <v>40</v>
      </c>
      <c r="AC69" s="2">
        <v>0.5664583333333334</v>
      </c>
      <c r="AD69" s="2">
        <f t="shared" si="21"/>
        <v>0.006921296296296342</v>
      </c>
      <c r="AE69">
        <v>39</v>
      </c>
      <c r="AF69" s="2">
        <v>0.5734143518518519</v>
      </c>
      <c r="AG69" s="2">
        <f t="shared" si="22"/>
        <v>0.006956018518518459</v>
      </c>
      <c r="AH69">
        <v>38</v>
      </c>
      <c r="AI69" s="2">
        <v>0.5834606481481481</v>
      </c>
      <c r="AJ69" s="2">
        <f t="shared" si="23"/>
        <v>0.010046296296296275</v>
      </c>
      <c r="AK69">
        <v>56</v>
      </c>
      <c r="AL69" s="2">
        <v>0.5851041666666666</v>
      </c>
      <c r="AM69" s="2">
        <f>SUM(AL69-AI69)</f>
        <v>0.0016435185185185164</v>
      </c>
    </row>
    <row r="70" spans="1:39" ht="12.75">
      <c r="A70" t="s">
        <v>185</v>
      </c>
      <c r="C70" t="s">
        <v>94</v>
      </c>
      <c r="D70" t="s">
        <v>73</v>
      </c>
      <c r="E70">
        <v>2014502</v>
      </c>
      <c r="F70" s="13">
        <f t="shared" si="14"/>
        <v>0.046747685185185184</v>
      </c>
      <c r="G70" s="2">
        <v>0.4311574074074074</v>
      </c>
      <c r="H70" s="2">
        <v>0.47790509259259256</v>
      </c>
      <c r="I70">
        <v>10</v>
      </c>
      <c r="J70">
        <v>32</v>
      </c>
      <c r="K70" s="2">
        <v>0.43667824074074074</v>
      </c>
      <c r="L70" s="2">
        <f t="shared" si="15"/>
        <v>0.005520833333333364</v>
      </c>
      <c r="M70">
        <v>35</v>
      </c>
      <c r="N70" s="2">
        <v>0.4406018518518518</v>
      </c>
      <c r="O70" s="2">
        <f t="shared" si="16"/>
        <v>0.003923611111111058</v>
      </c>
      <c r="P70">
        <v>36</v>
      </c>
      <c r="Q70" s="2">
        <v>0.4417476851851852</v>
      </c>
      <c r="R70" s="2">
        <f t="shared" si="17"/>
        <v>0.0011458333333334014</v>
      </c>
      <c r="S70">
        <v>31</v>
      </c>
      <c r="T70" s="2">
        <v>0.4466666666666667</v>
      </c>
      <c r="U70" s="2">
        <f t="shared" si="18"/>
        <v>0.00491898148148151</v>
      </c>
      <c r="V70">
        <v>33</v>
      </c>
      <c r="W70" s="2">
        <v>0.4495486111111111</v>
      </c>
      <c r="X70" s="2">
        <f t="shared" si="19"/>
        <v>0.0028819444444443953</v>
      </c>
      <c r="Y70">
        <v>34</v>
      </c>
      <c r="Z70" s="2">
        <v>0.4519097222222222</v>
      </c>
      <c r="AA70" s="2">
        <f t="shared" si="20"/>
        <v>0.0023611111111110916</v>
      </c>
      <c r="AB70">
        <v>40</v>
      </c>
      <c r="AC70" s="2">
        <v>0.4591087962962963</v>
      </c>
      <c r="AD70" s="2">
        <f t="shared" si="21"/>
        <v>0.007199074074074108</v>
      </c>
      <c r="AE70">
        <v>39</v>
      </c>
      <c r="AF70" s="2">
        <v>0.46532407407407406</v>
      </c>
      <c r="AG70" s="2">
        <f t="shared" si="22"/>
        <v>0.00621527777777775</v>
      </c>
      <c r="AH70">
        <v>38</v>
      </c>
      <c r="AI70" s="2">
        <v>0.47553240740740743</v>
      </c>
      <c r="AJ70" s="2">
        <f t="shared" si="23"/>
        <v>0.010208333333333375</v>
      </c>
      <c r="AK70">
        <v>56</v>
      </c>
      <c r="AL70" s="2">
        <v>0.47738425925925926</v>
      </c>
      <c r="AM70" s="2">
        <f>SUM(AL70-AI70)</f>
        <v>0.0018518518518518268</v>
      </c>
    </row>
    <row r="71" spans="1:39" ht="12.75">
      <c r="A71" t="s">
        <v>185</v>
      </c>
      <c r="C71" t="s">
        <v>120</v>
      </c>
      <c r="D71" t="s">
        <v>49</v>
      </c>
      <c r="E71">
        <v>45250</v>
      </c>
      <c r="F71" s="13">
        <f t="shared" si="14"/>
        <v>0.054525462962962956</v>
      </c>
      <c r="G71" s="2">
        <v>0.4585532407407407</v>
      </c>
      <c r="H71" s="2">
        <v>0.5130787037037037</v>
      </c>
      <c r="I71">
        <v>10</v>
      </c>
      <c r="J71">
        <v>32</v>
      </c>
      <c r="K71" s="2">
        <v>0.465474537037037</v>
      </c>
      <c r="L71" s="2">
        <f t="shared" si="15"/>
        <v>0.0069212962962962865</v>
      </c>
      <c r="M71">
        <v>35</v>
      </c>
      <c r="N71" s="2">
        <v>0.46976851851851853</v>
      </c>
      <c r="O71" s="2">
        <f t="shared" si="16"/>
        <v>0.004293981481481524</v>
      </c>
      <c r="P71">
        <v>36</v>
      </c>
      <c r="Q71" s="2">
        <v>0.4710300925925926</v>
      </c>
      <c r="R71" s="2">
        <f t="shared" si="17"/>
        <v>0.0012615740740740677</v>
      </c>
      <c r="S71">
        <v>31</v>
      </c>
      <c r="T71" s="2">
        <v>0.47672453703703704</v>
      </c>
      <c r="U71" s="2">
        <f t="shared" si="18"/>
        <v>0.005694444444444446</v>
      </c>
      <c r="V71">
        <v>33</v>
      </c>
      <c r="W71" s="2">
        <v>0.48017361111111106</v>
      </c>
      <c r="X71" s="2">
        <f t="shared" si="19"/>
        <v>0.003449074074074021</v>
      </c>
      <c r="Y71">
        <v>34</v>
      </c>
      <c r="Z71" s="2">
        <v>0.48261574074074076</v>
      </c>
      <c r="AA71" s="2">
        <f t="shared" si="20"/>
        <v>0.002442129629629697</v>
      </c>
      <c r="AB71">
        <v>40</v>
      </c>
      <c r="AC71" s="2">
        <v>0.49076388888888894</v>
      </c>
      <c r="AD71" s="2">
        <f t="shared" si="21"/>
        <v>0.008148148148148182</v>
      </c>
      <c r="AE71">
        <v>39</v>
      </c>
      <c r="AF71" s="2">
        <v>0.4980902777777778</v>
      </c>
      <c r="AG71" s="2">
        <f t="shared" si="22"/>
        <v>0.007326388888888868</v>
      </c>
      <c r="AH71">
        <v>38</v>
      </c>
      <c r="AI71" s="2">
        <v>0.5091203703703704</v>
      </c>
      <c r="AJ71" s="2">
        <f t="shared" si="23"/>
        <v>0.011030092592592577</v>
      </c>
      <c r="AK71">
        <v>56</v>
      </c>
      <c r="AL71" s="2">
        <v>0.5114583333333333</v>
      </c>
      <c r="AM71" s="2">
        <f>SUM(AL71-AI71)</f>
        <v>0.0023379629629629584</v>
      </c>
    </row>
    <row r="72" spans="1:42" ht="12.75">
      <c r="A72" t="s">
        <v>185</v>
      </c>
      <c r="C72" t="s">
        <v>121</v>
      </c>
      <c r="D72" t="s">
        <v>49</v>
      </c>
      <c r="E72">
        <v>45370</v>
      </c>
      <c r="F72" s="13">
        <f t="shared" si="14"/>
        <v>0.05776620370370378</v>
      </c>
      <c r="G72" s="2">
        <v>0.45947916666666666</v>
      </c>
      <c r="H72" s="2">
        <v>0.5172453703703704</v>
      </c>
      <c r="I72">
        <v>11</v>
      </c>
      <c r="J72">
        <v>32</v>
      </c>
      <c r="K72" s="2">
        <v>0.4660648148148148</v>
      </c>
      <c r="L72" s="2">
        <f t="shared" si="15"/>
        <v>0.00658564814814816</v>
      </c>
      <c r="M72">
        <v>34</v>
      </c>
      <c r="N72" s="2">
        <v>0.4684027777777778</v>
      </c>
      <c r="O72" s="2">
        <f t="shared" si="16"/>
        <v>0.0023379629629629584</v>
      </c>
      <c r="P72">
        <v>35</v>
      </c>
      <c r="Q72" s="2">
        <v>0.4708101851851852</v>
      </c>
      <c r="R72" s="2">
        <f t="shared" si="17"/>
        <v>0.0024074074074074137</v>
      </c>
      <c r="S72">
        <v>36</v>
      </c>
      <c r="T72" s="2">
        <v>0.47208333333333335</v>
      </c>
      <c r="U72" s="2">
        <f t="shared" si="18"/>
        <v>0.0012731481481481621</v>
      </c>
      <c r="V72">
        <v>31</v>
      </c>
      <c r="W72" s="2">
        <v>0.47790509259259256</v>
      </c>
      <c r="X72" s="2">
        <f t="shared" si="19"/>
        <v>0.005821759259259207</v>
      </c>
      <c r="Y72">
        <v>33</v>
      </c>
      <c r="Z72" s="2">
        <v>0.4812731481481482</v>
      </c>
      <c r="AA72" s="2">
        <f t="shared" si="20"/>
        <v>0.003368055555555638</v>
      </c>
      <c r="AB72">
        <v>34</v>
      </c>
      <c r="AC72" s="2">
        <v>0.4840277777777778</v>
      </c>
      <c r="AD72" s="2">
        <f t="shared" si="21"/>
        <v>0.002754629629629579</v>
      </c>
      <c r="AE72">
        <v>40</v>
      </c>
      <c r="AF72" s="2">
        <v>0.49375</v>
      </c>
      <c r="AG72" s="2">
        <f t="shared" si="22"/>
        <v>0.009722222222222243</v>
      </c>
      <c r="AH72">
        <v>39</v>
      </c>
      <c r="AI72" s="2">
        <v>0.5021643518518518</v>
      </c>
      <c r="AJ72" s="2">
        <f t="shared" si="23"/>
        <v>0.008414351851851798</v>
      </c>
      <c r="AK72">
        <v>38</v>
      </c>
      <c r="AL72" s="2">
        <v>0.5139351851851852</v>
      </c>
      <c r="AM72" s="2">
        <f aca="true" t="shared" si="24" ref="AM72:AM78">SUM(AL72-AI72)</f>
        <v>0.011770833333333397</v>
      </c>
      <c r="AN72">
        <v>56</v>
      </c>
      <c r="AO72" s="2">
        <v>0.5164583333333334</v>
      </c>
      <c r="AP72" s="2">
        <f>SUM(AO72-AL72)</f>
        <v>0.0025231481481481355</v>
      </c>
    </row>
    <row r="73" spans="1:39" ht="12.75">
      <c r="A73" t="s">
        <v>185</v>
      </c>
      <c r="C73" t="s">
        <v>125</v>
      </c>
      <c r="D73" t="s">
        <v>101</v>
      </c>
      <c r="E73">
        <v>332835</v>
      </c>
      <c r="F73" s="13">
        <f t="shared" si="14"/>
        <v>0.0618287037037038</v>
      </c>
      <c r="G73" s="2">
        <v>0.4602430555555555</v>
      </c>
      <c r="H73" s="2">
        <v>0.5220717592592593</v>
      </c>
      <c r="I73">
        <v>10</v>
      </c>
      <c r="J73">
        <v>32</v>
      </c>
      <c r="K73" s="2">
        <v>0.46568287037037037</v>
      </c>
      <c r="L73" s="2">
        <f t="shared" si="15"/>
        <v>0.0054398148148148695</v>
      </c>
      <c r="M73">
        <v>35</v>
      </c>
      <c r="N73" s="2">
        <v>0.47034722222222225</v>
      </c>
      <c r="O73" s="2">
        <f t="shared" si="16"/>
        <v>0.004664351851851878</v>
      </c>
      <c r="P73">
        <v>36</v>
      </c>
      <c r="Q73" s="2">
        <v>0.4716782407407407</v>
      </c>
      <c r="R73" s="2">
        <f t="shared" si="17"/>
        <v>0.0013310185185184675</v>
      </c>
      <c r="S73">
        <v>31</v>
      </c>
      <c r="T73" s="2">
        <v>0.4788310185185185</v>
      </c>
      <c r="U73" s="2">
        <f t="shared" si="18"/>
        <v>0.007152777777777786</v>
      </c>
      <c r="V73">
        <v>33</v>
      </c>
      <c r="W73" s="2">
        <v>0.4822222222222223</v>
      </c>
      <c r="X73" s="2">
        <f t="shared" si="19"/>
        <v>0.0033912037037037712</v>
      </c>
      <c r="Y73">
        <v>34</v>
      </c>
      <c r="Z73" s="2">
        <v>0.48641203703703706</v>
      </c>
      <c r="AA73" s="2">
        <f t="shared" si="20"/>
        <v>0.004189814814814785</v>
      </c>
      <c r="AB73">
        <v>40</v>
      </c>
      <c r="AC73" s="2">
        <v>0.49604166666666666</v>
      </c>
      <c r="AD73" s="2">
        <f t="shared" si="21"/>
        <v>0.009629629629629599</v>
      </c>
      <c r="AE73">
        <v>39</v>
      </c>
      <c r="AF73" s="2">
        <v>0.5039467592592592</v>
      </c>
      <c r="AG73" s="2">
        <f t="shared" si="22"/>
        <v>0.007905092592592589</v>
      </c>
      <c r="AH73">
        <v>38</v>
      </c>
      <c r="AI73" s="2">
        <v>0.5192939814814815</v>
      </c>
      <c r="AJ73" s="2">
        <f t="shared" si="23"/>
        <v>0.01534722222222229</v>
      </c>
      <c r="AK73">
        <v>56</v>
      </c>
      <c r="AL73" s="2">
        <v>0.5215277777777778</v>
      </c>
      <c r="AM73" s="2">
        <f t="shared" si="24"/>
        <v>0.0022337962962962754</v>
      </c>
    </row>
    <row r="74" spans="1:39" ht="12.75">
      <c r="A74" t="s">
        <v>185</v>
      </c>
      <c r="C74" t="s">
        <v>84</v>
      </c>
      <c r="D74" t="s">
        <v>71</v>
      </c>
      <c r="E74">
        <v>2014505</v>
      </c>
      <c r="F74" s="13">
        <f t="shared" si="14"/>
        <v>0.06422453703703707</v>
      </c>
      <c r="G74" s="2">
        <v>0.43224537037037036</v>
      </c>
      <c r="H74" s="2">
        <v>0.49646990740740743</v>
      </c>
      <c r="I74">
        <v>10</v>
      </c>
      <c r="J74">
        <v>32</v>
      </c>
      <c r="K74" s="2">
        <v>0.43792824074074077</v>
      </c>
      <c r="L74" s="2">
        <f t="shared" si="15"/>
        <v>0.0056828703703704075</v>
      </c>
      <c r="M74">
        <v>35</v>
      </c>
      <c r="N74" s="2">
        <v>0.4418171296296296</v>
      </c>
      <c r="O74" s="2">
        <f t="shared" si="16"/>
        <v>0.0038888888888888307</v>
      </c>
      <c r="P74">
        <v>36</v>
      </c>
      <c r="Q74" s="2">
        <v>0.44296296296296295</v>
      </c>
      <c r="R74" s="2">
        <f t="shared" si="17"/>
        <v>0.001145833333333346</v>
      </c>
      <c r="S74">
        <v>31</v>
      </c>
      <c r="T74" s="2">
        <v>0.4529976851851852</v>
      </c>
      <c r="U74" s="2">
        <f t="shared" si="18"/>
        <v>0.010034722222222237</v>
      </c>
      <c r="V74">
        <v>33</v>
      </c>
      <c r="W74" s="2">
        <v>0.45625</v>
      </c>
      <c r="X74" s="2">
        <f t="shared" si="19"/>
        <v>0.003252314814814805</v>
      </c>
      <c r="Y74">
        <v>34</v>
      </c>
      <c r="Z74" s="2">
        <v>0.4587152777777778</v>
      </c>
      <c r="AA74" s="2">
        <f t="shared" si="20"/>
        <v>0.00246527777777783</v>
      </c>
      <c r="AB74">
        <v>40</v>
      </c>
      <c r="AC74" s="2">
        <v>0.4679166666666667</v>
      </c>
      <c r="AD74" s="2">
        <f t="shared" si="21"/>
        <v>0.009201388888888884</v>
      </c>
      <c r="AE74">
        <v>39</v>
      </c>
      <c r="AF74" s="2">
        <v>0.4837268518518518</v>
      </c>
      <c r="AG74" s="2">
        <f t="shared" si="22"/>
        <v>0.01581018518518512</v>
      </c>
      <c r="AH74">
        <v>38</v>
      </c>
      <c r="AI74" s="2">
        <v>0.494050925925926</v>
      </c>
      <c r="AJ74" s="2">
        <f t="shared" si="23"/>
        <v>0.010324074074074152</v>
      </c>
      <c r="AK74">
        <v>56</v>
      </c>
      <c r="AL74" s="2">
        <v>0.49596064814814816</v>
      </c>
      <c r="AM74" s="2">
        <f t="shared" si="24"/>
        <v>0.0019097222222221877</v>
      </c>
    </row>
    <row r="75" spans="1:39" ht="12.75">
      <c r="A75" t="s">
        <v>185</v>
      </c>
      <c r="C75" t="s">
        <v>92</v>
      </c>
      <c r="D75" t="s">
        <v>93</v>
      </c>
      <c r="E75">
        <v>232845</v>
      </c>
      <c r="F75" s="13">
        <f t="shared" si="14"/>
        <v>0.06642361111111111</v>
      </c>
      <c r="G75" s="2">
        <v>0.43484953703703705</v>
      </c>
      <c r="H75" s="2">
        <v>0.5012731481481482</v>
      </c>
      <c r="I75">
        <v>10</v>
      </c>
      <c r="J75">
        <v>32</v>
      </c>
      <c r="K75" s="2">
        <v>0.4460069444444445</v>
      </c>
      <c r="L75" s="2">
        <f t="shared" si="15"/>
        <v>0.01115740740740745</v>
      </c>
      <c r="M75">
        <v>35</v>
      </c>
      <c r="N75" s="2">
        <v>0.45064814814814813</v>
      </c>
      <c r="O75" s="2">
        <f t="shared" si="16"/>
        <v>0.0046412037037036336</v>
      </c>
      <c r="P75">
        <v>36</v>
      </c>
      <c r="Q75" s="2">
        <v>0.45175925925925925</v>
      </c>
      <c r="R75" s="2">
        <f t="shared" si="17"/>
        <v>0.0011111111111111183</v>
      </c>
      <c r="S75">
        <v>31</v>
      </c>
      <c r="T75" s="2">
        <v>0.45716435185185184</v>
      </c>
      <c r="U75" s="2">
        <f t="shared" si="18"/>
        <v>0.005405092592592586</v>
      </c>
      <c r="V75">
        <v>33</v>
      </c>
      <c r="W75" s="2">
        <v>0.46090277777777783</v>
      </c>
      <c r="X75" s="2">
        <f t="shared" si="19"/>
        <v>0.003738425925925992</v>
      </c>
      <c r="Y75">
        <v>34</v>
      </c>
      <c r="Z75" s="2">
        <v>0.4651736111111111</v>
      </c>
      <c r="AA75" s="2">
        <f t="shared" si="20"/>
        <v>0.004270833333333279</v>
      </c>
      <c r="AB75">
        <v>40</v>
      </c>
      <c r="AC75" s="2">
        <v>0.48086805555555556</v>
      </c>
      <c r="AD75" s="2">
        <f t="shared" si="21"/>
        <v>0.015694444444444455</v>
      </c>
      <c r="AE75">
        <v>39</v>
      </c>
      <c r="AF75" s="2">
        <v>0.48855324074074075</v>
      </c>
      <c r="AG75" s="2">
        <f t="shared" si="22"/>
        <v>0.007685185185185184</v>
      </c>
      <c r="AH75">
        <v>38</v>
      </c>
      <c r="AI75" s="2">
        <v>0.4987037037037037</v>
      </c>
      <c r="AJ75" s="2">
        <f t="shared" si="23"/>
        <v>0.010150462962962958</v>
      </c>
      <c r="AK75">
        <v>56</v>
      </c>
      <c r="AL75" s="2">
        <v>0.5006828703703704</v>
      </c>
      <c r="AM75" s="2">
        <f t="shared" si="24"/>
        <v>0.0019791666666666985</v>
      </c>
    </row>
    <row r="76" spans="1:39" ht="12.75">
      <c r="A76" t="s">
        <v>185</v>
      </c>
      <c r="C76" t="s">
        <v>181</v>
      </c>
      <c r="D76" t="s">
        <v>67</v>
      </c>
      <c r="E76">
        <v>2056160</v>
      </c>
      <c r="F76" s="13">
        <f t="shared" si="14"/>
        <v>0.08179398148148154</v>
      </c>
      <c r="G76" s="2">
        <v>0.5146875</v>
      </c>
      <c r="H76" s="2">
        <v>0.5964814814814815</v>
      </c>
      <c r="I76">
        <v>10</v>
      </c>
      <c r="J76">
        <v>32</v>
      </c>
      <c r="K76" s="2">
        <v>0.522337962962963</v>
      </c>
      <c r="L76" s="2">
        <f t="shared" si="15"/>
        <v>0.007650462962963012</v>
      </c>
      <c r="M76">
        <v>35</v>
      </c>
      <c r="N76" s="2">
        <v>0.5278587962962963</v>
      </c>
      <c r="O76" s="2">
        <f t="shared" si="16"/>
        <v>0.005520833333333308</v>
      </c>
      <c r="P76">
        <v>36</v>
      </c>
      <c r="Q76" s="2">
        <v>0.529525462962963</v>
      </c>
      <c r="R76" s="2">
        <f t="shared" si="17"/>
        <v>0.0016666666666667052</v>
      </c>
      <c r="S76">
        <v>31</v>
      </c>
      <c r="T76" s="2">
        <v>0.536863425925926</v>
      </c>
      <c r="U76" s="2">
        <f t="shared" si="18"/>
        <v>0.007337962962962963</v>
      </c>
      <c r="V76">
        <v>33</v>
      </c>
      <c r="W76" s="2">
        <v>0.5415162037037037</v>
      </c>
      <c r="X76" s="2">
        <f t="shared" si="19"/>
        <v>0.004652777777777728</v>
      </c>
      <c r="Y76">
        <v>34</v>
      </c>
      <c r="Z76" s="2">
        <v>0.552800925925926</v>
      </c>
      <c r="AA76" s="2">
        <f t="shared" si="20"/>
        <v>0.011284722222222321</v>
      </c>
      <c r="AB76">
        <v>40</v>
      </c>
      <c r="AC76" s="2">
        <v>0.5648032407407407</v>
      </c>
      <c r="AD76" s="2">
        <f t="shared" si="21"/>
        <v>0.01200231481481473</v>
      </c>
      <c r="AE76">
        <v>39</v>
      </c>
      <c r="AF76" s="2">
        <v>0.5765162037037037</v>
      </c>
      <c r="AG76" s="2">
        <f t="shared" si="22"/>
        <v>0.01171296296296298</v>
      </c>
      <c r="AH76">
        <v>38</v>
      </c>
      <c r="AI76" s="2">
        <v>0.593125</v>
      </c>
      <c r="AJ76" s="2">
        <f t="shared" si="23"/>
        <v>0.016608796296296302</v>
      </c>
      <c r="AK76">
        <v>56</v>
      </c>
      <c r="AL76" s="2">
        <v>0.5957870370370371</v>
      </c>
      <c r="AM76" s="2">
        <f t="shared" si="24"/>
        <v>0.002662037037037046</v>
      </c>
    </row>
    <row r="77" spans="1:39" ht="12.75">
      <c r="A77" t="s">
        <v>185</v>
      </c>
      <c r="C77" t="s">
        <v>155</v>
      </c>
      <c r="D77" t="s">
        <v>73</v>
      </c>
      <c r="E77">
        <v>443966</v>
      </c>
      <c r="F77" s="13">
        <f t="shared" si="14"/>
        <v>0.14812500000000006</v>
      </c>
      <c r="G77" s="2">
        <v>0.4835069444444444</v>
      </c>
      <c r="H77" s="2">
        <v>0.6316319444444445</v>
      </c>
      <c r="I77">
        <v>10</v>
      </c>
      <c r="J77">
        <v>32</v>
      </c>
      <c r="K77" s="2">
        <v>0.5193865740740741</v>
      </c>
      <c r="L77" s="2">
        <f t="shared" si="15"/>
        <v>0.03587962962962965</v>
      </c>
      <c r="M77">
        <v>35</v>
      </c>
      <c r="N77" s="2">
        <v>0.5300347222222223</v>
      </c>
      <c r="O77" s="2">
        <f t="shared" si="16"/>
        <v>0.010648148148148184</v>
      </c>
      <c r="P77">
        <v>36</v>
      </c>
      <c r="Q77" s="2">
        <v>0.5327430555555556</v>
      </c>
      <c r="R77" s="2">
        <f t="shared" si="17"/>
        <v>0.0027083333333333126</v>
      </c>
      <c r="S77">
        <v>31</v>
      </c>
      <c r="T77" s="2">
        <v>0.545150462962963</v>
      </c>
      <c r="U77" s="2">
        <f t="shared" si="18"/>
        <v>0.012407407407407423</v>
      </c>
      <c r="V77">
        <v>33</v>
      </c>
      <c r="W77" s="2">
        <v>0.5519097222222222</v>
      </c>
      <c r="X77" s="2">
        <f t="shared" si="19"/>
        <v>0.006759259259259243</v>
      </c>
      <c r="Y77">
        <v>34</v>
      </c>
      <c r="Z77" s="2">
        <v>0.5576851851851852</v>
      </c>
      <c r="AA77" s="2">
        <f t="shared" si="20"/>
        <v>0.005775462962962941</v>
      </c>
      <c r="AB77">
        <v>40</v>
      </c>
      <c r="AC77" s="2">
        <v>0.5820138888888889</v>
      </c>
      <c r="AD77" s="2">
        <f t="shared" si="21"/>
        <v>0.02432870370370377</v>
      </c>
      <c r="AE77">
        <v>39</v>
      </c>
      <c r="AF77" s="2">
        <v>0.6026388888888888</v>
      </c>
      <c r="AG77" s="2">
        <f t="shared" si="22"/>
        <v>0.020624999999999893</v>
      </c>
      <c r="AH77">
        <v>38</v>
      </c>
      <c r="AI77" s="2">
        <v>0.6261921296296297</v>
      </c>
      <c r="AJ77" s="2">
        <f t="shared" si="23"/>
        <v>0.023553240740740833</v>
      </c>
      <c r="AK77">
        <v>56</v>
      </c>
      <c r="AL77" s="2">
        <v>0.630625</v>
      </c>
      <c r="AM77" s="2">
        <f t="shared" si="24"/>
        <v>0.004432870370370323</v>
      </c>
    </row>
    <row r="78" spans="1:39" s="31" customFormat="1" ht="12.75">
      <c r="A78" s="31" t="s">
        <v>185</v>
      </c>
      <c r="C78" s="31" t="s">
        <v>156</v>
      </c>
      <c r="D78" s="31" t="s">
        <v>73</v>
      </c>
      <c r="E78" s="31">
        <v>443963</v>
      </c>
      <c r="F78" s="32">
        <f t="shared" si="14"/>
        <v>0.14856481481481482</v>
      </c>
      <c r="G78" s="33">
        <v>0.48309027777777774</v>
      </c>
      <c r="H78" s="33">
        <v>0.6316550925925926</v>
      </c>
      <c r="I78" s="31">
        <v>10</v>
      </c>
      <c r="J78" s="31">
        <v>32</v>
      </c>
      <c r="K78" s="33">
        <v>0.5192129629629629</v>
      </c>
      <c r="L78" s="33">
        <f t="shared" si="15"/>
        <v>0.03612268518518519</v>
      </c>
      <c r="M78" s="31">
        <v>35</v>
      </c>
      <c r="N78" s="33">
        <v>0.5301157407407407</v>
      </c>
      <c r="O78" s="33">
        <f t="shared" si="16"/>
        <v>0.010902777777777817</v>
      </c>
      <c r="P78" s="31">
        <v>36</v>
      </c>
      <c r="Q78" s="33">
        <v>0.5327546296296296</v>
      </c>
      <c r="R78" s="33">
        <f t="shared" si="17"/>
        <v>0.0026388888888888573</v>
      </c>
      <c r="S78" s="31">
        <v>31</v>
      </c>
      <c r="T78" s="33">
        <v>0.5455555555555556</v>
      </c>
      <c r="U78" s="33">
        <f t="shared" si="18"/>
        <v>0.012800925925925966</v>
      </c>
      <c r="V78" s="31">
        <v>33</v>
      </c>
      <c r="W78" s="33">
        <v>0.5519328703703704</v>
      </c>
      <c r="X78" s="33">
        <f t="shared" si="19"/>
        <v>0.0063773148148148495</v>
      </c>
      <c r="Y78" s="31">
        <v>34</v>
      </c>
      <c r="Z78" s="33">
        <v>0.5577083333333334</v>
      </c>
      <c r="AA78" s="33">
        <f t="shared" si="20"/>
        <v>0.005775462962962941</v>
      </c>
      <c r="AB78" s="31">
        <v>40</v>
      </c>
      <c r="AC78" s="33">
        <v>0.5820717592592592</v>
      </c>
      <c r="AD78" s="33">
        <f t="shared" si="21"/>
        <v>0.024363425925925886</v>
      </c>
      <c r="AE78" s="31">
        <v>39</v>
      </c>
      <c r="AF78" s="33">
        <v>0.6026157407407408</v>
      </c>
      <c r="AG78" s="33">
        <f t="shared" si="22"/>
        <v>0.02054398148148151</v>
      </c>
      <c r="AH78" s="31">
        <v>38</v>
      </c>
      <c r="AI78" s="33">
        <v>0.6261805555555556</v>
      </c>
      <c r="AJ78" s="33">
        <f t="shared" si="23"/>
        <v>0.02356481481481487</v>
      </c>
      <c r="AK78" s="31">
        <v>56</v>
      </c>
      <c r="AL78" s="33">
        <v>0.6306018518518518</v>
      </c>
      <c r="AM78" s="33">
        <f t="shared" si="24"/>
        <v>0.004421296296296173</v>
      </c>
    </row>
    <row r="79" spans="1:36" ht="12.75">
      <c r="A79" t="s">
        <v>185</v>
      </c>
      <c r="C79" t="s">
        <v>122</v>
      </c>
      <c r="D79" t="s">
        <v>71</v>
      </c>
      <c r="E79">
        <v>45446</v>
      </c>
      <c r="F79" s="13">
        <f t="shared" si="14"/>
        <v>0.06766203703703699</v>
      </c>
      <c r="G79" s="2">
        <v>0.4539930555555556</v>
      </c>
      <c r="H79" s="2">
        <v>0.5216550925925926</v>
      </c>
      <c r="I79">
        <v>8</v>
      </c>
      <c r="J79">
        <v>32</v>
      </c>
      <c r="K79" s="2">
        <v>0.46247685185185183</v>
      </c>
      <c r="L79" s="2">
        <f t="shared" si="15"/>
        <v>0.008483796296296253</v>
      </c>
      <c r="M79">
        <v>35</v>
      </c>
      <c r="N79" s="2">
        <v>0.4689814814814815</v>
      </c>
      <c r="O79" s="2">
        <f t="shared" si="16"/>
        <v>0.006504629629629666</v>
      </c>
      <c r="P79">
        <v>36</v>
      </c>
      <c r="Q79" s="2">
        <v>0.47699074074074077</v>
      </c>
      <c r="R79" s="2">
        <f t="shared" si="17"/>
        <v>0.008009259259259272</v>
      </c>
      <c r="S79">
        <v>31</v>
      </c>
      <c r="T79" s="2">
        <v>0.48658564814814814</v>
      </c>
      <c r="U79" s="2">
        <f t="shared" si="18"/>
        <v>0.009594907407407371</v>
      </c>
      <c r="V79">
        <v>33</v>
      </c>
      <c r="W79" s="2">
        <v>0.49203703703703705</v>
      </c>
      <c r="X79" s="2">
        <f t="shared" si="19"/>
        <v>0.005451388888888908</v>
      </c>
      <c r="Y79">
        <v>34</v>
      </c>
      <c r="Z79" s="2">
        <v>0.49605324074074075</v>
      </c>
      <c r="AA79" s="2">
        <f t="shared" si="20"/>
        <v>0.004016203703703702</v>
      </c>
      <c r="AB79">
        <v>38</v>
      </c>
      <c r="AC79" s="2">
        <v>0.5143634259259259</v>
      </c>
      <c r="AD79" s="2">
        <f t="shared" si="21"/>
        <v>0.018310185185185124</v>
      </c>
      <c r="AE79">
        <v>56</v>
      </c>
      <c r="AF79" s="2">
        <v>0.5201273148148148</v>
      </c>
      <c r="AG79" s="2">
        <f t="shared" si="22"/>
        <v>0.005763888888888902</v>
      </c>
      <c r="AJ79" s="2"/>
    </row>
    <row r="80" spans="1:36" ht="12.75">
      <c r="A80" t="s">
        <v>185</v>
      </c>
      <c r="C80" t="s">
        <v>90</v>
      </c>
      <c r="D80" t="s">
        <v>89</v>
      </c>
      <c r="E80">
        <v>233542</v>
      </c>
      <c r="F80" s="13">
        <f t="shared" si="14"/>
        <v>0.03600694444444441</v>
      </c>
      <c r="G80" s="2">
        <v>0.43369212962962966</v>
      </c>
      <c r="H80" s="2">
        <v>0.4696990740740741</v>
      </c>
      <c r="I80">
        <v>7</v>
      </c>
      <c r="J80">
        <v>32</v>
      </c>
      <c r="K80" s="2">
        <v>0.44015046296296295</v>
      </c>
      <c r="L80" s="2">
        <f t="shared" si="15"/>
        <v>0.006458333333333288</v>
      </c>
      <c r="M80">
        <v>35</v>
      </c>
      <c r="N80" s="2">
        <v>0.4454398148148148</v>
      </c>
      <c r="O80" s="2">
        <f t="shared" si="16"/>
        <v>0.0052893518518518645</v>
      </c>
      <c r="P80">
        <v>36</v>
      </c>
      <c r="Q80" s="2">
        <v>0.4466087962962963</v>
      </c>
      <c r="R80" s="2">
        <f t="shared" si="17"/>
        <v>0.0011689814814814792</v>
      </c>
      <c r="S80">
        <v>31</v>
      </c>
      <c r="T80" s="2">
        <v>0.4546875</v>
      </c>
      <c r="U80" s="2">
        <f t="shared" si="18"/>
        <v>0.008078703703703727</v>
      </c>
      <c r="V80">
        <v>33</v>
      </c>
      <c r="W80" s="2">
        <v>0.4581944444444444</v>
      </c>
      <c r="X80" s="2">
        <f t="shared" si="19"/>
        <v>0.003506944444444382</v>
      </c>
      <c r="Y80">
        <v>34</v>
      </c>
      <c r="Z80" s="2">
        <v>0.4618055555555556</v>
      </c>
      <c r="AA80" s="2">
        <f t="shared" si="20"/>
        <v>0.003611111111111176</v>
      </c>
      <c r="AB80">
        <v>56</v>
      </c>
      <c r="AC80" s="2">
        <v>0.4688773148148148</v>
      </c>
      <c r="AD80" s="2">
        <f t="shared" si="21"/>
        <v>0.007071759259259236</v>
      </c>
      <c r="AG80" s="2"/>
      <c r="AJ80" s="2"/>
    </row>
    <row r="81" spans="1:39" ht="12.75">
      <c r="A81" t="s">
        <v>185</v>
      </c>
      <c r="C81" t="s">
        <v>169</v>
      </c>
      <c r="D81" t="s">
        <v>73</v>
      </c>
      <c r="E81">
        <v>2014516</v>
      </c>
      <c r="F81" s="29" t="s">
        <v>76</v>
      </c>
      <c r="G81" s="2">
        <v>0.5218055555555555</v>
      </c>
      <c r="I81">
        <v>10</v>
      </c>
      <c r="J81">
        <v>32</v>
      </c>
      <c r="K81" s="2">
        <v>0.5262962962962963</v>
      </c>
      <c r="L81" s="2">
        <f t="shared" si="15"/>
        <v>0.00449074074074074</v>
      </c>
      <c r="M81">
        <v>35</v>
      </c>
      <c r="N81" s="2">
        <v>0.5298726851851852</v>
      </c>
      <c r="O81" s="2">
        <f t="shared" si="16"/>
        <v>0.003576388888888893</v>
      </c>
      <c r="P81">
        <v>36</v>
      </c>
      <c r="Q81" s="2">
        <v>0.5308680555555555</v>
      </c>
      <c r="R81" s="2">
        <f t="shared" si="17"/>
        <v>0.000995370370370341</v>
      </c>
      <c r="S81">
        <v>31</v>
      </c>
      <c r="T81" s="2">
        <v>0.5366898148148148</v>
      </c>
      <c r="U81" s="2">
        <f t="shared" si="18"/>
        <v>0.005821759259259318</v>
      </c>
      <c r="V81">
        <v>33</v>
      </c>
      <c r="W81" s="2">
        <v>0.5399305555555556</v>
      </c>
      <c r="X81" s="2">
        <f t="shared" si="19"/>
        <v>0.0032407407407407662</v>
      </c>
      <c r="Y81">
        <v>34</v>
      </c>
      <c r="Z81" s="2">
        <v>0.5427893518518518</v>
      </c>
      <c r="AA81" s="2">
        <f t="shared" si="20"/>
        <v>0.002858796296296262</v>
      </c>
      <c r="AB81">
        <v>40</v>
      </c>
      <c r="AC81" s="2">
        <v>0.5500925925925926</v>
      </c>
      <c r="AD81" s="2">
        <f t="shared" si="21"/>
        <v>0.007303240740740735</v>
      </c>
      <c r="AE81">
        <v>39</v>
      </c>
      <c r="AF81" s="2">
        <v>0.5561342592592592</v>
      </c>
      <c r="AG81" s="2">
        <f t="shared" si="22"/>
        <v>0.006041666666666612</v>
      </c>
      <c r="AH81">
        <v>38</v>
      </c>
      <c r="AI81" s="2">
        <v>0.5667129629629629</v>
      </c>
      <c r="AJ81" s="2">
        <f t="shared" si="23"/>
        <v>0.010578703703703729</v>
      </c>
      <c r="AK81">
        <v>56</v>
      </c>
      <c r="AL81" s="2">
        <v>0.5684606481481481</v>
      </c>
      <c r="AM81" s="2">
        <f>SUM(AL81-AI81)</f>
        <v>0.0017476851851851993</v>
      </c>
    </row>
    <row r="82" spans="1:36" ht="12.75">
      <c r="A82" t="s">
        <v>185</v>
      </c>
      <c r="C82" s="1" t="s">
        <v>188</v>
      </c>
      <c r="E82">
        <v>443975</v>
      </c>
      <c r="F82" s="13">
        <f t="shared" si="14"/>
        <v>0.059456018518518505</v>
      </c>
      <c r="G82" s="2">
        <v>0.48790509259259257</v>
      </c>
      <c r="H82" s="2">
        <v>0.5473611111111111</v>
      </c>
      <c r="I82">
        <v>7</v>
      </c>
      <c r="J82">
        <v>32</v>
      </c>
      <c r="K82" s="2">
        <v>0.49491898148148145</v>
      </c>
      <c r="L82" s="2">
        <f t="shared" si="15"/>
        <v>0.007013888888888875</v>
      </c>
      <c r="M82">
        <v>35</v>
      </c>
      <c r="N82" s="2">
        <v>0.5018981481481481</v>
      </c>
      <c r="O82" s="2">
        <f t="shared" si="16"/>
        <v>0.006979166666666703</v>
      </c>
      <c r="P82">
        <v>36</v>
      </c>
      <c r="Q82" s="2">
        <v>0.5044097222222222</v>
      </c>
      <c r="R82" s="2">
        <f t="shared" si="17"/>
        <v>0.0025115740740740966</v>
      </c>
      <c r="S82">
        <v>31</v>
      </c>
      <c r="T82" s="2">
        <v>0.5173842592592592</v>
      </c>
      <c r="U82" s="2">
        <f t="shared" si="18"/>
        <v>0.012974537037036993</v>
      </c>
      <c r="V82">
        <v>33</v>
      </c>
      <c r="W82" s="2">
        <v>0.523125</v>
      </c>
      <c r="X82" s="2">
        <f t="shared" si="19"/>
        <v>0.005740740740740713</v>
      </c>
      <c r="Y82">
        <v>34</v>
      </c>
      <c r="Z82" s="2">
        <v>0.526724537037037</v>
      </c>
      <c r="AA82" s="2">
        <f t="shared" si="20"/>
        <v>0.0035995370370370816</v>
      </c>
      <c r="AB82">
        <v>56</v>
      </c>
      <c r="AC82" s="2">
        <v>0.54625</v>
      </c>
      <c r="AD82" s="2">
        <f t="shared" si="21"/>
        <v>0.01952546296296298</v>
      </c>
      <c r="AG82" s="2"/>
      <c r="AJ82" s="2"/>
    </row>
    <row r="83" spans="12:36" ht="12.75">
      <c r="L83" s="2"/>
      <c r="O83" s="2"/>
      <c r="R83" s="2"/>
      <c r="U83" s="2"/>
      <c r="X83" s="2"/>
      <c r="AA83" s="2"/>
      <c r="AD83" s="2"/>
      <c r="AG83" s="2"/>
      <c r="AJ83" s="2"/>
    </row>
    <row r="84" spans="3:36" ht="12.75">
      <c r="C84" s="28" t="s">
        <v>60</v>
      </c>
      <c r="F84" s="13"/>
      <c r="G84" s="2"/>
      <c r="H84" s="2"/>
      <c r="K84" s="2"/>
      <c r="L84" s="2"/>
      <c r="N84" s="2"/>
      <c r="O84" s="2"/>
      <c r="Q84" s="2"/>
      <c r="R84" s="2"/>
      <c r="T84" s="2"/>
      <c r="U84" s="2"/>
      <c r="X84" s="2"/>
      <c r="AA84" s="2"/>
      <c r="AD84" s="2"/>
      <c r="AG84" s="2"/>
      <c r="AJ84" s="2"/>
    </row>
    <row r="85" spans="1:36" ht="12.75">
      <c r="A85" t="s">
        <v>183</v>
      </c>
      <c r="C85" t="s">
        <v>147</v>
      </c>
      <c r="D85" t="s">
        <v>146</v>
      </c>
      <c r="E85">
        <v>2014516</v>
      </c>
      <c r="F85" s="13">
        <f aca="true" t="shared" si="25" ref="F85:F105">SUM(H85-G85)</f>
        <v>0.019074074074074077</v>
      </c>
      <c r="G85" s="2">
        <v>0.4814699074074074</v>
      </c>
      <c r="H85" s="2">
        <v>0.5005439814814815</v>
      </c>
      <c r="I85">
        <v>9</v>
      </c>
      <c r="J85">
        <v>31</v>
      </c>
      <c r="K85" s="2">
        <v>0.4849305555555556</v>
      </c>
      <c r="L85" s="2">
        <f t="shared" si="15"/>
        <v>0.003460648148148171</v>
      </c>
      <c r="M85">
        <v>32</v>
      </c>
      <c r="N85" s="2">
        <v>0.4866782407407408</v>
      </c>
      <c r="O85" s="2">
        <f t="shared" si="16"/>
        <v>0.0017476851851851993</v>
      </c>
      <c r="P85">
        <v>33</v>
      </c>
      <c r="Q85" s="2">
        <v>0.4881712962962963</v>
      </c>
      <c r="R85" s="2">
        <f t="shared" si="17"/>
        <v>0.0014930555555555114</v>
      </c>
      <c r="S85">
        <v>34</v>
      </c>
      <c r="T85" s="2">
        <v>0.4908796296296296</v>
      </c>
      <c r="U85" s="2">
        <f t="shared" si="18"/>
        <v>0.0027083333333333126</v>
      </c>
      <c r="V85">
        <v>35</v>
      </c>
      <c r="W85" s="2">
        <v>0.4927662037037037</v>
      </c>
      <c r="X85" s="2">
        <f t="shared" si="19"/>
        <v>0.00188657407407411</v>
      </c>
      <c r="Y85">
        <v>36</v>
      </c>
      <c r="Z85" s="2">
        <v>0.49417824074074074</v>
      </c>
      <c r="AA85" s="2">
        <f t="shared" si="20"/>
        <v>0.0014120370370370172</v>
      </c>
      <c r="AB85">
        <v>37</v>
      </c>
      <c r="AC85" s="2">
        <v>0.49721064814814814</v>
      </c>
      <c r="AD85" s="2">
        <f t="shared" si="21"/>
        <v>0.0030324074074074003</v>
      </c>
      <c r="AE85">
        <v>38</v>
      </c>
      <c r="AF85" s="2">
        <v>0.4985648148148148</v>
      </c>
      <c r="AG85" s="2">
        <f t="shared" si="22"/>
        <v>0.0013541666666666563</v>
      </c>
      <c r="AH85">
        <v>56</v>
      </c>
      <c r="AI85" s="2">
        <v>0.5000810185185185</v>
      </c>
      <c r="AJ85" s="2">
        <f t="shared" si="23"/>
        <v>0.0015162037037037002</v>
      </c>
    </row>
    <row r="86" spans="1:36" ht="12.75">
      <c r="A86" t="s">
        <v>183</v>
      </c>
      <c r="C86" s="1" t="s">
        <v>80</v>
      </c>
      <c r="D86" t="s">
        <v>71</v>
      </c>
      <c r="E86">
        <v>2022124</v>
      </c>
      <c r="F86" s="13">
        <f t="shared" si="25"/>
        <v>0.01952546296296298</v>
      </c>
      <c r="G86" s="2">
        <v>0.41962962962962963</v>
      </c>
      <c r="H86" s="2">
        <v>0.4391550925925926</v>
      </c>
      <c r="I86">
        <v>9</v>
      </c>
      <c r="J86">
        <v>31</v>
      </c>
      <c r="K86" s="2">
        <v>0.4228125</v>
      </c>
      <c r="L86" s="2">
        <f t="shared" si="15"/>
        <v>0.00318287037037035</v>
      </c>
      <c r="M86">
        <v>32</v>
      </c>
      <c r="N86" s="2">
        <v>0.42446759259259265</v>
      </c>
      <c r="O86" s="2">
        <f t="shared" si="16"/>
        <v>0.0016550925925926663</v>
      </c>
      <c r="P86">
        <v>33</v>
      </c>
      <c r="Q86" s="2">
        <v>0.4255439814814815</v>
      </c>
      <c r="R86" s="2">
        <f t="shared" si="17"/>
        <v>0.001076388888888835</v>
      </c>
      <c r="S86">
        <v>34</v>
      </c>
      <c r="T86" s="2">
        <v>0.4287268518518519</v>
      </c>
      <c r="U86" s="2">
        <f t="shared" si="18"/>
        <v>0.0031828703703704053</v>
      </c>
      <c r="V86">
        <v>35</v>
      </c>
      <c r="W86" s="2">
        <v>0.43050925925925926</v>
      </c>
      <c r="X86" s="2">
        <f t="shared" si="19"/>
        <v>0.0017824074074073715</v>
      </c>
      <c r="Y86">
        <v>36</v>
      </c>
      <c r="Z86" s="2">
        <v>0.4314351851851852</v>
      </c>
      <c r="AA86" s="2">
        <f t="shared" si="20"/>
        <v>0.0009259259259259411</v>
      </c>
      <c r="AB86">
        <v>37</v>
      </c>
      <c r="AC86" s="2">
        <v>0.43424768518518514</v>
      </c>
      <c r="AD86" s="2">
        <f t="shared" si="21"/>
        <v>0.00281249999999994</v>
      </c>
      <c r="AE86">
        <v>38</v>
      </c>
      <c r="AF86" s="2">
        <v>0.43596064814814817</v>
      </c>
      <c r="AG86" s="2">
        <f t="shared" si="22"/>
        <v>0.0017129629629630272</v>
      </c>
      <c r="AH86">
        <v>56</v>
      </c>
      <c r="AI86" s="2">
        <v>0.4384606481481481</v>
      </c>
      <c r="AJ86" s="2">
        <f t="shared" si="23"/>
        <v>0.0024999999999999467</v>
      </c>
    </row>
    <row r="87" spans="1:36" ht="12.75">
      <c r="A87" t="s">
        <v>183</v>
      </c>
      <c r="C87" t="s">
        <v>111</v>
      </c>
      <c r="D87" t="s">
        <v>71</v>
      </c>
      <c r="E87">
        <v>2037811</v>
      </c>
      <c r="F87" s="13">
        <f t="shared" si="25"/>
        <v>0.020300925925925917</v>
      </c>
      <c r="G87" s="2">
        <v>0.4475</v>
      </c>
      <c r="H87" s="2">
        <v>0.4678009259259259</v>
      </c>
      <c r="I87">
        <v>9</v>
      </c>
      <c r="J87">
        <v>31</v>
      </c>
      <c r="K87" s="2">
        <v>0.4508564814814815</v>
      </c>
      <c r="L87" s="2">
        <f t="shared" si="15"/>
        <v>0.003356481481481488</v>
      </c>
      <c r="M87">
        <v>32</v>
      </c>
      <c r="N87" s="2">
        <v>0.4528587962962963</v>
      </c>
      <c r="O87" s="2">
        <f t="shared" si="16"/>
        <v>0.0020023148148147762</v>
      </c>
      <c r="P87">
        <v>33</v>
      </c>
      <c r="Q87" s="2">
        <v>0.4539930555555556</v>
      </c>
      <c r="R87" s="2">
        <f t="shared" si="17"/>
        <v>0.001134259259259307</v>
      </c>
      <c r="S87">
        <v>34</v>
      </c>
      <c r="T87" s="2">
        <v>0.4575810185185185</v>
      </c>
      <c r="U87" s="2">
        <f t="shared" si="18"/>
        <v>0.0035879629629629317</v>
      </c>
      <c r="V87">
        <v>35</v>
      </c>
      <c r="W87" s="2">
        <v>0.4597222222222222</v>
      </c>
      <c r="X87" s="2">
        <f t="shared" si="19"/>
        <v>0.002141203703703687</v>
      </c>
      <c r="Y87">
        <v>36</v>
      </c>
      <c r="Z87" s="2">
        <v>0.4608564814814815</v>
      </c>
      <c r="AA87" s="2">
        <f t="shared" si="20"/>
        <v>0.001134259259259307</v>
      </c>
      <c r="AB87">
        <v>37</v>
      </c>
      <c r="AC87" s="2">
        <v>0.46422453703703703</v>
      </c>
      <c r="AD87" s="2">
        <f t="shared" si="21"/>
        <v>0.003368055555555527</v>
      </c>
      <c r="AE87">
        <v>38</v>
      </c>
      <c r="AF87" s="2">
        <v>0.4656018518518519</v>
      </c>
      <c r="AG87" s="2">
        <f t="shared" si="22"/>
        <v>0.001377314814814845</v>
      </c>
      <c r="AH87">
        <v>56</v>
      </c>
      <c r="AI87" s="2">
        <v>0.4674421296296296</v>
      </c>
      <c r="AJ87" s="2">
        <f t="shared" si="23"/>
        <v>0.0018402777777777324</v>
      </c>
    </row>
    <row r="88" spans="1:36" ht="12.75">
      <c r="A88" t="s">
        <v>183</v>
      </c>
      <c r="C88" t="s">
        <v>115</v>
      </c>
      <c r="D88" t="s">
        <v>71</v>
      </c>
      <c r="E88">
        <v>2037808</v>
      </c>
      <c r="F88" s="13">
        <f t="shared" si="25"/>
        <v>0.020509259259259283</v>
      </c>
      <c r="G88" s="2">
        <v>0.4475810185185185</v>
      </c>
      <c r="H88" s="2">
        <v>0.4680902777777778</v>
      </c>
      <c r="I88">
        <v>9</v>
      </c>
      <c r="J88">
        <v>31</v>
      </c>
      <c r="K88" s="2">
        <v>0.45113425925925926</v>
      </c>
      <c r="L88" s="2">
        <f t="shared" si="15"/>
        <v>0.0035532407407407596</v>
      </c>
      <c r="M88">
        <v>32</v>
      </c>
      <c r="N88" s="2">
        <v>0.45297453703703705</v>
      </c>
      <c r="O88" s="2">
        <f t="shared" si="16"/>
        <v>0.001840277777777788</v>
      </c>
      <c r="P88">
        <v>33</v>
      </c>
      <c r="Q88" s="2">
        <v>0.4541203703703704</v>
      </c>
      <c r="R88" s="2">
        <f t="shared" si="17"/>
        <v>0.001145833333333346</v>
      </c>
      <c r="S88">
        <v>34</v>
      </c>
      <c r="T88" s="2">
        <v>0.4570601851851852</v>
      </c>
      <c r="U88" s="2">
        <f t="shared" si="18"/>
        <v>0.0029398148148148118</v>
      </c>
      <c r="V88">
        <v>35</v>
      </c>
      <c r="W88" s="2">
        <v>0.459074074074074</v>
      </c>
      <c r="X88" s="2">
        <f t="shared" si="19"/>
        <v>0.002013888888888815</v>
      </c>
      <c r="Y88">
        <v>36</v>
      </c>
      <c r="Z88" s="2">
        <v>0.46099537037037036</v>
      </c>
      <c r="AA88" s="2">
        <f t="shared" si="20"/>
        <v>0.0019212962962963376</v>
      </c>
      <c r="AB88">
        <v>37</v>
      </c>
      <c r="AC88" s="2">
        <v>0.4643402777777778</v>
      </c>
      <c r="AD88" s="2">
        <f t="shared" si="21"/>
        <v>0.003344907407407449</v>
      </c>
      <c r="AE88">
        <v>38</v>
      </c>
      <c r="AF88" s="2">
        <v>0.46585648148148145</v>
      </c>
      <c r="AG88" s="2">
        <f t="shared" si="22"/>
        <v>0.0015162037037036447</v>
      </c>
      <c r="AH88">
        <v>56</v>
      </c>
      <c r="AI88" s="2">
        <v>0.46759259259259256</v>
      </c>
      <c r="AJ88" s="2">
        <f t="shared" si="23"/>
        <v>0.001736111111111105</v>
      </c>
    </row>
    <row r="89" spans="1:36" ht="12.75">
      <c r="A89" t="s">
        <v>183</v>
      </c>
      <c r="C89" t="s">
        <v>112</v>
      </c>
      <c r="D89" t="s">
        <v>71</v>
      </c>
      <c r="E89">
        <v>2037821</v>
      </c>
      <c r="F89" s="13">
        <f t="shared" si="25"/>
        <v>0.021956018518518527</v>
      </c>
      <c r="G89" s="2">
        <v>0.45130787037037035</v>
      </c>
      <c r="H89" s="2">
        <v>0.4732638888888889</v>
      </c>
      <c r="I89">
        <v>9</v>
      </c>
      <c r="J89">
        <v>31</v>
      </c>
      <c r="K89" s="2">
        <v>0.4552314814814815</v>
      </c>
      <c r="L89" s="2">
        <f t="shared" si="15"/>
        <v>0.003923611111111169</v>
      </c>
      <c r="M89">
        <v>32</v>
      </c>
      <c r="N89" s="2">
        <v>0.45711805555555557</v>
      </c>
      <c r="O89" s="2">
        <f t="shared" si="16"/>
        <v>0.0018865740740740544</v>
      </c>
      <c r="P89">
        <v>33</v>
      </c>
      <c r="Q89" s="2">
        <v>0.4582407407407407</v>
      </c>
      <c r="R89" s="2">
        <f t="shared" si="17"/>
        <v>0.0011226851851851571</v>
      </c>
      <c r="S89">
        <v>34</v>
      </c>
      <c r="T89" s="2">
        <v>0.4611574074074074</v>
      </c>
      <c r="U89" s="2">
        <f t="shared" si="18"/>
        <v>0.0029166666666666785</v>
      </c>
      <c r="V89">
        <v>35</v>
      </c>
      <c r="W89" s="2">
        <v>0.4638541666666667</v>
      </c>
      <c r="X89" s="2">
        <f t="shared" si="19"/>
        <v>0.0026967592592592737</v>
      </c>
      <c r="Y89">
        <v>36</v>
      </c>
      <c r="Z89" s="2">
        <v>0.46549768518518514</v>
      </c>
      <c r="AA89" s="2">
        <f t="shared" si="20"/>
        <v>0.0016435185185184609</v>
      </c>
      <c r="AB89">
        <v>37</v>
      </c>
      <c r="AC89" s="2">
        <v>0.46907407407407403</v>
      </c>
      <c r="AD89" s="2">
        <f t="shared" si="21"/>
        <v>0.003576388888888893</v>
      </c>
      <c r="AE89">
        <v>38</v>
      </c>
      <c r="AF89" s="2">
        <v>0.4708449074074074</v>
      </c>
      <c r="AG89" s="2">
        <f t="shared" si="22"/>
        <v>0.001770833333333388</v>
      </c>
      <c r="AH89">
        <v>56</v>
      </c>
      <c r="AI89" s="2">
        <v>0.47274305555555557</v>
      </c>
      <c r="AJ89" s="2">
        <f t="shared" si="23"/>
        <v>0.0018981481481481488</v>
      </c>
    </row>
    <row r="90" spans="1:36" ht="12.75">
      <c r="A90" t="s">
        <v>183</v>
      </c>
      <c r="C90" t="s">
        <v>97</v>
      </c>
      <c r="D90" t="s">
        <v>71</v>
      </c>
      <c r="E90">
        <v>2037802</v>
      </c>
      <c r="F90" s="13">
        <f t="shared" si="25"/>
        <v>0.023321759259259223</v>
      </c>
      <c r="G90" s="2">
        <v>0.43953703703703706</v>
      </c>
      <c r="H90" s="2">
        <v>0.4628587962962963</v>
      </c>
      <c r="I90">
        <v>9</v>
      </c>
      <c r="J90">
        <v>31</v>
      </c>
      <c r="K90" s="2">
        <v>0.44328703703703703</v>
      </c>
      <c r="L90" s="2">
        <f t="shared" si="15"/>
        <v>0.0037499999999999756</v>
      </c>
      <c r="M90">
        <v>32</v>
      </c>
      <c r="N90" s="2">
        <v>0.44525462962962964</v>
      </c>
      <c r="O90" s="2">
        <f t="shared" si="16"/>
        <v>0.001967592592592604</v>
      </c>
      <c r="P90">
        <v>33</v>
      </c>
      <c r="Q90" s="2">
        <v>0.4468865740740741</v>
      </c>
      <c r="R90" s="2">
        <f t="shared" si="17"/>
        <v>0.0016319444444444775</v>
      </c>
      <c r="S90">
        <v>34</v>
      </c>
      <c r="T90" s="2">
        <v>0.4501041666666667</v>
      </c>
      <c r="U90" s="2">
        <f t="shared" si="18"/>
        <v>0.0032175925925925775</v>
      </c>
      <c r="V90">
        <v>35</v>
      </c>
      <c r="W90" s="2">
        <v>0.4523726851851852</v>
      </c>
      <c r="X90" s="2">
        <f t="shared" si="19"/>
        <v>0.002268518518518503</v>
      </c>
      <c r="Y90">
        <v>36</v>
      </c>
      <c r="Z90" s="2">
        <v>0.4537962962962963</v>
      </c>
      <c r="AA90" s="2">
        <f t="shared" si="20"/>
        <v>0.0014236111111111116</v>
      </c>
      <c r="AB90">
        <v>37</v>
      </c>
      <c r="AC90" s="2">
        <v>0.4578356481481482</v>
      </c>
      <c r="AD90" s="2">
        <f t="shared" si="21"/>
        <v>0.004039351851851891</v>
      </c>
      <c r="AE90">
        <v>38</v>
      </c>
      <c r="AF90" s="2">
        <v>0.4597685185185185</v>
      </c>
      <c r="AG90" s="2">
        <f t="shared" si="22"/>
        <v>0.001932870370370321</v>
      </c>
      <c r="AH90">
        <v>56</v>
      </c>
      <c r="AI90" s="2">
        <v>0.46222222222222226</v>
      </c>
      <c r="AJ90" s="2">
        <f t="shared" si="23"/>
        <v>0.0024537037037037357</v>
      </c>
    </row>
    <row r="91" spans="1:36" ht="12.75">
      <c r="A91" t="s">
        <v>183</v>
      </c>
      <c r="C91" t="s">
        <v>137</v>
      </c>
      <c r="D91" t="s">
        <v>138</v>
      </c>
      <c r="E91">
        <v>411918</v>
      </c>
      <c r="F91" s="13">
        <f t="shared" si="25"/>
        <v>0.024247685185185164</v>
      </c>
      <c r="G91" s="2">
        <v>0.46890046296296295</v>
      </c>
      <c r="H91" s="2">
        <v>0.4931481481481481</v>
      </c>
      <c r="I91">
        <v>9</v>
      </c>
      <c r="J91">
        <v>31</v>
      </c>
      <c r="K91" s="2">
        <v>0.47297453703703707</v>
      </c>
      <c r="L91" s="2">
        <f t="shared" si="15"/>
        <v>0.004074074074074119</v>
      </c>
      <c r="M91">
        <v>32</v>
      </c>
      <c r="N91" s="2">
        <v>0.4750925925925926</v>
      </c>
      <c r="O91" s="2">
        <f t="shared" si="16"/>
        <v>0.0021180555555555536</v>
      </c>
      <c r="P91">
        <v>33</v>
      </c>
      <c r="Q91" s="2">
        <v>0.47680555555555554</v>
      </c>
      <c r="R91" s="2">
        <f t="shared" si="17"/>
        <v>0.0017129629629629162</v>
      </c>
      <c r="S91">
        <v>34</v>
      </c>
      <c r="T91" s="2">
        <v>0.4796064814814815</v>
      </c>
      <c r="U91" s="2">
        <f t="shared" si="18"/>
        <v>0.0028009259259259567</v>
      </c>
      <c r="V91">
        <v>35</v>
      </c>
      <c r="W91" s="2">
        <v>0.48186342592592596</v>
      </c>
      <c r="X91" s="2">
        <f t="shared" si="19"/>
        <v>0.002256944444444464</v>
      </c>
      <c r="Y91">
        <v>36</v>
      </c>
      <c r="Z91" s="2">
        <v>0.48369212962962965</v>
      </c>
      <c r="AA91" s="2">
        <f t="shared" si="20"/>
        <v>0.0018287037037036935</v>
      </c>
      <c r="AB91">
        <v>37</v>
      </c>
      <c r="AC91" s="2">
        <v>0.48745370370370367</v>
      </c>
      <c r="AD91" s="2">
        <f t="shared" si="21"/>
        <v>0.0037615740740740145</v>
      </c>
      <c r="AE91">
        <v>38</v>
      </c>
      <c r="AF91" s="2">
        <v>0.49011574074074077</v>
      </c>
      <c r="AG91" s="2">
        <f t="shared" si="22"/>
        <v>0.0026620370370371016</v>
      </c>
      <c r="AH91">
        <v>56</v>
      </c>
      <c r="AI91" s="2">
        <v>0.49251157407407403</v>
      </c>
      <c r="AJ91" s="2">
        <f t="shared" si="23"/>
        <v>0.0023958333333332638</v>
      </c>
    </row>
    <row r="92" spans="1:36" ht="12.75">
      <c r="A92" t="s">
        <v>183</v>
      </c>
      <c r="C92" t="s">
        <v>144</v>
      </c>
      <c r="D92" t="s">
        <v>138</v>
      </c>
      <c r="E92">
        <v>2014512</v>
      </c>
      <c r="F92" s="13">
        <f t="shared" si="25"/>
        <v>0.02688657407407402</v>
      </c>
      <c r="G92" s="2">
        <v>0.4814467592592593</v>
      </c>
      <c r="H92" s="2">
        <v>0.5083333333333333</v>
      </c>
      <c r="I92">
        <v>9</v>
      </c>
      <c r="J92">
        <v>31</v>
      </c>
      <c r="K92" s="2">
        <v>0.48561342592592593</v>
      </c>
      <c r="L92" s="2">
        <f t="shared" si="15"/>
        <v>0.004166666666666652</v>
      </c>
      <c r="M92">
        <v>32</v>
      </c>
      <c r="N92" s="2">
        <v>0.4879398148148148</v>
      </c>
      <c r="O92" s="2">
        <f t="shared" si="16"/>
        <v>0.002326388888888864</v>
      </c>
      <c r="P92">
        <v>33</v>
      </c>
      <c r="Q92" s="2">
        <v>0.4893865740740741</v>
      </c>
      <c r="R92" s="2">
        <f t="shared" si="17"/>
        <v>0.0014467592592593004</v>
      </c>
      <c r="S92">
        <v>34</v>
      </c>
      <c r="T92" s="2">
        <v>0.4932986111111111</v>
      </c>
      <c r="U92" s="2">
        <f t="shared" si="18"/>
        <v>0.0039120370370370194</v>
      </c>
      <c r="V92">
        <v>35</v>
      </c>
      <c r="W92" s="2">
        <v>0.49701388888888887</v>
      </c>
      <c r="X92" s="2">
        <f t="shared" si="19"/>
        <v>0.003715277777777748</v>
      </c>
      <c r="Y92">
        <v>36</v>
      </c>
      <c r="Z92" s="2">
        <v>0.498912037037037</v>
      </c>
      <c r="AA92" s="2">
        <f t="shared" si="20"/>
        <v>0.0018981481481481488</v>
      </c>
      <c r="AB92">
        <v>37</v>
      </c>
      <c r="AC92" s="2">
        <v>0.5035648148148147</v>
      </c>
      <c r="AD92" s="2">
        <f t="shared" si="21"/>
        <v>0.004652777777777728</v>
      </c>
      <c r="AE92">
        <v>38</v>
      </c>
      <c r="AF92" s="2">
        <v>0.5053703703703704</v>
      </c>
      <c r="AG92" s="2">
        <f t="shared" si="22"/>
        <v>0.0018055555555556158</v>
      </c>
      <c r="AH92">
        <v>56</v>
      </c>
      <c r="AI92" s="2">
        <v>0.5077083333333333</v>
      </c>
      <c r="AJ92" s="2">
        <f t="shared" si="23"/>
        <v>0.0023379629629629584</v>
      </c>
    </row>
    <row r="93" spans="1:36" ht="12.75">
      <c r="A93" t="s">
        <v>183</v>
      </c>
      <c r="C93" t="s">
        <v>104</v>
      </c>
      <c r="D93" t="s">
        <v>73</v>
      </c>
      <c r="E93">
        <v>2014520</v>
      </c>
      <c r="F93" s="13">
        <f t="shared" si="25"/>
        <v>0.027453703703703702</v>
      </c>
      <c r="G93" s="2">
        <v>0.44170138888888894</v>
      </c>
      <c r="H93" s="2">
        <v>0.46915509259259264</v>
      </c>
      <c r="I93">
        <v>9</v>
      </c>
      <c r="J93">
        <v>31</v>
      </c>
      <c r="K93" s="2">
        <v>0.44659722222222226</v>
      </c>
      <c r="L93" s="2">
        <f t="shared" si="15"/>
        <v>0.0048958333333333215</v>
      </c>
      <c r="M93">
        <v>32</v>
      </c>
      <c r="N93" s="2">
        <v>0.4490162037037037</v>
      </c>
      <c r="O93" s="2">
        <f t="shared" si="16"/>
        <v>0.0024189814814814525</v>
      </c>
      <c r="P93">
        <v>33</v>
      </c>
      <c r="Q93" s="2">
        <v>0.4507291666666667</v>
      </c>
      <c r="R93" s="2">
        <f t="shared" si="17"/>
        <v>0.0017129629629629717</v>
      </c>
      <c r="S93">
        <v>34</v>
      </c>
      <c r="T93" s="2">
        <v>0.4542013888888889</v>
      </c>
      <c r="U93" s="2">
        <f t="shared" si="18"/>
        <v>0.00347222222222221</v>
      </c>
      <c r="V93">
        <v>35</v>
      </c>
      <c r="W93" s="2">
        <v>0.45685185185185184</v>
      </c>
      <c r="X93" s="2">
        <f t="shared" si="19"/>
        <v>0.0026504629629629517</v>
      </c>
      <c r="Y93">
        <v>36</v>
      </c>
      <c r="Z93" s="2">
        <v>0.45899305555555553</v>
      </c>
      <c r="AA93" s="2">
        <f t="shared" si="20"/>
        <v>0.002141203703703687</v>
      </c>
      <c r="AB93">
        <v>37</v>
      </c>
      <c r="AC93" s="2">
        <v>0.4632523148148148</v>
      </c>
      <c r="AD93" s="2">
        <f t="shared" si="21"/>
        <v>0.004259259259259296</v>
      </c>
      <c r="AE93">
        <v>38</v>
      </c>
      <c r="AF93" s="2">
        <v>0.46555555555555556</v>
      </c>
      <c r="AG93" s="2">
        <f t="shared" si="22"/>
        <v>0.0023032407407407307</v>
      </c>
      <c r="AH93">
        <v>56</v>
      </c>
      <c r="AI93" s="2">
        <v>0.46836805555555555</v>
      </c>
      <c r="AJ93" s="2">
        <f t="shared" si="23"/>
        <v>0.0028124999999999956</v>
      </c>
    </row>
    <row r="94" spans="1:36" ht="12.75">
      <c r="A94" t="s">
        <v>183</v>
      </c>
      <c r="C94" t="s">
        <v>91</v>
      </c>
      <c r="D94" t="s">
        <v>89</v>
      </c>
      <c r="E94">
        <v>2014504</v>
      </c>
      <c r="F94" s="13">
        <f t="shared" si="25"/>
        <v>0.02915509259259258</v>
      </c>
      <c r="G94" s="2">
        <v>0.43778935185185186</v>
      </c>
      <c r="H94" s="2">
        <v>0.46694444444444444</v>
      </c>
      <c r="I94">
        <v>9</v>
      </c>
      <c r="J94">
        <v>31</v>
      </c>
      <c r="K94" s="2">
        <v>0.44311342592592595</v>
      </c>
      <c r="L94" s="2">
        <f t="shared" si="15"/>
        <v>0.005324074074074092</v>
      </c>
      <c r="M94">
        <v>32</v>
      </c>
      <c r="N94" s="2">
        <v>0.4458333333333333</v>
      </c>
      <c r="O94" s="2">
        <f t="shared" si="16"/>
        <v>0.0027199074074073515</v>
      </c>
      <c r="P94">
        <v>33</v>
      </c>
      <c r="Q94" s="2">
        <v>0.44738425925925923</v>
      </c>
      <c r="R94" s="2">
        <f t="shared" si="17"/>
        <v>0.0015509259259259278</v>
      </c>
      <c r="S94">
        <v>34</v>
      </c>
      <c r="T94" s="2">
        <v>0.4516898148148148</v>
      </c>
      <c r="U94" s="2">
        <f t="shared" si="18"/>
        <v>0.0043055555555555625</v>
      </c>
      <c r="V94">
        <v>35</v>
      </c>
      <c r="W94" s="2">
        <v>0.45488425925925924</v>
      </c>
      <c r="X94" s="2">
        <f t="shared" si="19"/>
        <v>0.003194444444444444</v>
      </c>
      <c r="Y94">
        <v>36</v>
      </c>
      <c r="Z94" s="2">
        <v>0.45663194444444444</v>
      </c>
      <c r="AA94" s="2">
        <f t="shared" si="20"/>
        <v>0.0017476851851851993</v>
      </c>
      <c r="AB94">
        <v>37</v>
      </c>
      <c r="AC94" s="2">
        <v>0.46112268518518523</v>
      </c>
      <c r="AD94" s="2">
        <f t="shared" si="21"/>
        <v>0.004490740740740795</v>
      </c>
      <c r="AE94">
        <v>38</v>
      </c>
      <c r="AF94" s="2">
        <v>0.46314814814814814</v>
      </c>
      <c r="AG94" s="2">
        <f t="shared" si="22"/>
        <v>0.0020254629629629095</v>
      </c>
      <c r="AH94">
        <v>56</v>
      </c>
      <c r="AI94" s="2">
        <v>0.46623842592592596</v>
      </c>
      <c r="AJ94" s="2">
        <f t="shared" si="23"/>
        <v>0.0030902777777778168</v>
      </c>
    </row>
    <row r="95" spans="1:36" ht="12.75">
      <c r="A95" t="s">
        <v>183</v>
      </c>
      <c r="C95" t="s">
        <v>110</v>
      </c>
      <c r="D95" t="s">
        <v>71</v>
      </c>
      <c r="E95">
        <v>2037814</v>
      </c>
      <c r="F95" s="13">
        <f t="shared" si="25"/>
        <v>0.03037037037037038</v>
      </c>
      <c r="G95" s="2">
        <v>0.45292824074074073</v>
      </c>
      <c r="H95" s="2">
        <v>0.4832986111111111</v>
      </c>
      <c r="I95">
        <v>9</v>
      </c>
      <c r="J95">
        <v>31</v>
      </c>
      <c r="K95" s="2">
        <v>0.45724537037037033</v>
      </c>
      <c r="L95" s="2">
        <f t="shared" si="15"/>
        <v>0.004317129629629601</v>
      </c>
      <c r="M95">
        <v>32</v>
      </c>
      <c r="N95" s="2">
        <v>0.459525462962963</v>
      </c>
      <c r="O95" s="2">
        <f t="shared" si="16"/>
        <v>0.002280092592592653</v>
      </c>
      <c r="P95">
        <v>33</v>
      </c>
      <c r="Q95" s="2">
        <v>0.4608449074074074</v>
      </c>
      <c r="R95" s="2">
        <f t="shared" si="17"/>
        <v>0.0013194444444444287</v>
      </c>
      <c r="S95">
        <v>34</v>
      </c>
      <c r="T95" s="2">
        <v>0.4647337962962963</v>
      </c>
      <c r="U95" s="2">
        <f t="shared" si="18"/>
        <v>0.003888888888888886</v>
      </c>
      <c r="V95">
        <v>35</v>
      </c>
      <c r="W95" s="2">
        <v>0.46748842592592593</v>
      </c>
      <c r="X95" s="2">
        <f t="shared" si="19"/>
        <v>0.0027546296296296346</v>
      </c>
      <c r="Y95">
        <v>36</v>
      </c>
      <c r="Z95" s="2">
        <v>0.4688425925925926</v>
      </c>
      <c r="AA95" s="2">
        <f t="shared" si="20"/>
        <v>0.0013541666666666563</v>
      </c>
      <c r="AB95">
        <v>37</v>
      </c>
      <c r="AC95" s="2">
        <v>0.47304398148148147</v>
      </c>
      <c r="AD95" s="2">
        <f t="shared" si="21"/>
        <v>0.0042013888888888795</v>
      </c>
      <c r="AE95">
        <v>38</v>
      </c>
      <c r="AF95" s="2">
        <v>0.48076388888888894</v>
      </c>
      <c r="AG95" s="2">
        <f t="shared" si="22"/>
        <v>0.007719907407407467</v>
      </c>
      <c r="AH95">
        <v>56</v>
      </c>
      <c r="AI95" s="2">
        <v>0.48287037037037034</v>
      </c>
      <c r="AJ95" s="2">
        <f t="shared" si="23"/>
        <v>0.0021064814814814037</v>
      </c>
    </row>
    <row r="96" spans="1:36" ht="12.75">
      <c r="A96" t="s">
        <v>183</v>
      </c>
      <c r="C96" t="s">
        <v>64</v>
      </c>
      <c r="D96" t="s">
        <v>65</v>
      </c>
      <c r="E96">
        <v>1553</v>
      </c>
      <c r="F96" s="13">
        <f t="shared" si="25"/>
        <v>0.0326967592592593</v>
      </c>
      <c r="G96" s="2">
        <v>0.41321759259259255</v>
      </c>
      <c r="H96" s="2">
        <v>0.44591435185185185</v>
      </c>
      <c r="I96">
        <v>9</v>
      </c>
      <c r="J96">
        <v>31</v>
      </c>
      <c r="K96" s="2">
        <v>0.4219560185185185</v>
      </c>
      <c r="L96" s="2">
        <f t="shared" si="15"/>
        <v>0.008738425925925941</v>
      </c>
      <c r="M96">
        <v>32</v>
      </c>
      <c r="N96" s="2">
        <v>0.4238078703703703</v>
      </c>
      <c r="O96" s="2">
        <f t="shared" si="16"/>
        <v>0.0018518518518518268</v>
      </c>
      <c r="P96">
        <v>33</v>
      </c>
      <c r="Q96" s="2">
        <v>0.4252314814814815</v>
      </c>
      <c r="R96" s="2">
        <f t="shared" si="17"/>
        <v>0.0014236111111111671</v>
      </c>
      <c r="S96">
        <v>34</v>
      </c>
      <c r="T96" s="2">
        <v>0.4286342592592593</v>
      </c>
      <c r="U96" s="2">
        <f t="shared" si="18"/>
        <v>0.00340277777777781</v>
      </c>
      <c r="V96">
        <v>35</v>
      </c>
      <c r="W96" s="2">
        <v>0.43069444444444444</v>
      </c>
      <c r="X96" s="2">
        <f t="shared" si="19"/>
        <v>0.002060185185185137</v>
      </c>
      <c r="Y96">
        <v>36</v>
      </c>
      <c r="Z96" s="2">
        <v>0.4317361111111111</v>
      </c>
      <c r="AA96" s="2">
        <f t="shared" si="20"/>
        <v>0.001041666666666663</v>
      </c>
      <c r="AB96">
        <v>37</v>
      </c>
      <c r="AC96" s="2">
        <v>0.43472222222222223</v>
      </c>
      <c r="AD96" s="2">
        <f t="shared" si="21"/>
        <v>0.002986111111111134</v>
      </c>
      <c r="AE96">
        <v>38</v>
      </c>
      <c r="AF96" s="2">
        <v>0.44271990740740735</v>
      </c>
      <c r="AG96" s="2">
        <f t="shared" si="22"/>
        <v>0.007997685185185122</v>
      </c>
      <c r="AH96">
        <v>56</v>
      </c>
      <c r="AI96" s="2">
        <v>0.4452662037037037</v>
      </c>
      <c r="AJ96" s="2">
        <f t="shared" si="23"/>
        <v>0.0025462962962963243</v>
      </c>
    </row>
    <row r="97" spans="1:36" ht="12.75">
      <c r="A97" t="s">
        <v>183</v>
      </c>
      <c r="C97" t="s">
        <v>131</v>
      </c>
      <c r="D97" t="s">
        <v>73</v>
      </c>
      <c r="E97">
        <v>2014509</v>
      </c>
      <c r="F97" s="13">
        <f t="shared" si="25"/>
        <v>0.03296296296296297</v>
      </c>
      <c r="G97" s="2">
        <v>0.46175925925925926</v>
      </c>
      <c r="H97" s="2">
        <v>0.49472222222222223</v>
      </c>
      <c r="I97">
        <v>9</v>
      </c>
      <c r="J97">
        <v>31</v>
      </c>
      <c r="K97" s="2">
        <v>0.46773148148148147</v>
      </c>
      <c r="L97" s="2">
        <f t="shared" si="15"/>
        <v>0.005972222222222212</v>
      </c>
      <c r="M97">
        <v>32</v>
      </c>
      <c r="N97" s="2">
        <v>0.4749421296296296</v>
      </c>
      <c r="O97" s="2">
        <f t="shared" si="16"/>
        <v>0.007210648148148147</v>
      </c>
      <c r="P97">
        <v>33</v>
      </c>
      <c r="Q97" s="2">
        <v>0.47662037037037036</v>
      </c>
      <c r="R97" s="2">
        <f t="shared" si="17"/>
        <v>0.001678240740740744</v>
      </c>
      <c r="S97">
        <v>34</v>
      </c>
      <c r="T97" s="2">
        <v>0.4800115740740741</v>
      </c>
      <c r="U97" s="2">
        <f t="shared" si="18"/>
        <v>0.0033912037037037157</v>
      </c>
      <c r="V97">
        <v>35</v>
      </c>
      <c r="W97" s="2">
        <v>0.48158564814814814</v>
      </c>
      <c r="X97" s="2">
        <f t="shared" si="19"/>
        <v>0.001574074074074061</v>
      </c>
      <c r="Y97">
        <v>36</v>
      </c>
      <c r="Z97" s="2">
        <v>0.4834837962962963</v>
      </c>
      <c r="AA97" s="2">
        <f t="shared" si="20"/>
        <v>0.0018981481481481488</v>
      </c>
      <c r="AB97">
        <v>37</v>
      </c>
      <c r="AC97" s="2">
        <v>0.4875578703703704</v>
      </c>
      <c r="AD97" s="2">
        <f t="shared" si="21"/>
        <v>0.004074074074074119</v>
      </c>
      <c r="AE97">
        <v>38</v>
      </c>
      <c r="AF97" s="2">
        <v>0.48939814814814814</v>
      </c>
      <c r="AG97" s="2">
        <f t="shared" si="22"/>
        <v>0.0018402777777777324</v>
      </c>
      <c r="AH97">
        <v>56</v>
      </c>
      <c r="AI97" s="2">
        <v>0.4943634259259259</v>
      </c>
      <c r="AJ97" s="2">
        <f t="shared" si="23"/>
        <v>0.004965277777777777</v>
      </c>
    </row>
    <row r="98" spans="1:36" ht="12.75">
      <c r="A98" t="s">
        <v>183</v>
      </c>
      <c r="C98" t="s">
        <v>109</v>
      </c>
      <c r="D98" t="s">
        <v>71</v>
      </c>
      <c r="E98">
        <v>2037803</v>
      </c>
      <c r="F98" s="13">
        <f t="shared" si="25"/>
        <v>0.035497685185185146</v>
      </c>
      <c r="G98" s="2">
        <v>0.44834490740740746</v>
      </c>
      <c r="H98" s="2">
        <v>0.4838425925925926</v>
      </c>
      <c r="I98">
        <v>9</v>
      </c>
      <c r="J98">
        <v>31</v>
      </c>
      <c r="K98" s="2">
        <v>0.4538425925925926</v>
      </c>
      <c r="L98" s="2">
        <f t="shared" si="15"/>
        <v>0.005497685185185119</v>
      </c>
      <c r="M98">
        <v>32</v>
      </c>
      <c r="N98" s="2">
        <v>0.4572569444444445</v>
      </c>
      <c r="O98" s="2">
        <f t="shared" si="16"/>
        <v>0.0034143518518519045</v>
      </c>
      <c r="P98">
        <v>33</v>
      </c>
      <c r="Q98" s="2">
        <v>0.45959490740740744</v>
      </c>
      <c r="R98" s="2">
        <f t="shared" si="17"/>
        <v>0.0023379629629629584</v>
      </c>
      <c r="S98">
        <v>34</v>
      </c>
      <c r="T98" s="2">
        <v>0.46497685185185184</v>
      </c>
      <c r="U98" s="2">
        <f t="shared" si="18"/>
        <v>0.005381944444444398</v>
      </c>
      <c r="V98">
        <v>35</v>
      </c>
      <c r="W98" s="2">
        <v>0.46784722222222225</v>
      </c>
      <c r="X98" s="2">
        <f t="shared" si="19"/>
        <v>0.002870370370370412</v>
      </c>
      <c r="Y98">
        <v>36</v>
      </c>
      <c r="Z98" s="2">
        <v>0.4701388888888889</v>
      </c>
      <c r="AA98" s="2">
        <f t="shared" si="20"/>
        <v>0.0022916666666666363</v>
      </c>
      <c r="AB98">
        <v>37</v>
      </c>
      <c r="AC98" s="2">
        <v>0.47649305555555554</v>
      </c>
      <c r="AD98" s="2">
        <f t="shared" si="21"/>
        <v>0.006354166666666661</v>
      </c>
      <c r="AE98">
        <v>38</v>
      </c>
      <c r="AF98" s="2">
        <v>0.47979166666666667</v>
      </c>
      <c r="AG98" s="2">
        <f t="shared" si="22"/>
        <v>0.003298611111111127</v>
      </c>
      <c r="AH98">
        <v>56</v>
      </c>
      <c r="AI98" s="2">
        <v>0.48283564814814817</v>
      </c>
      <c r="AJ98" s="2">
        <f t="shared" si="23"/>
        <v>0.0030439814814814947</v>
      </c>
    </row>
    <row r="99" spans="1:36" ht="12.75">
      <c r="A99" t="s">
        <v>183</v>
      </c>
      <c r="C99" t="s">
        <v>151</v>
      </c>
      <c r="D99" t="s">
        <v>73</v>
      </c>
      <c r="E99">
        <v>2014504</v>
      </c>
      <c r="F99" s="13">
        <f t="shared" si="25"/>
        <v>0.03567129629629634</v>
      </c>
      <c r="G99" s="2">
        <v>0.4870601851851852</v>
      </c>
      <c r="H99" s="2">
        <v>0.5227314814814815</v>
      </c>
      <c r="I99">
        <v>9</v>
      </c>
      <c r="J99">
        <v>31</v>
      </c>
      <c r="K99" s="2">
        <v>0.4909143518518519</v>
      </c>
      <c r="L99" s="2">
        <f t="shared" si="15"/>
        <v>0.003854166666666714</v>
      </c>
      <c r="M99">
        <v>32</v>
      </c>
      <c r="N99" s="2">
        <v>0.49438657407407405</v>
      </c>
      <c r="O99" s="2">
        <f t="shared" si="16"/>
        <v>0.0034722222222221544</v>
      </c>
      <c r="P99">
        <v>33</v>
      </c>
      <c r="Q99" s="2">
        <v>0.4981712962962963</v>
      </c>
      <c r="R99" s="2">
        <f t="shared" si="17"/>
        <v>0.0037847222222222587</v>
      </c>
      <c r="S99">
        <v>34</v>
      </c>
      <c r="T99" s="2">
        <v>0.5094444444444445</v>
      </c>
      <c r="U99" s="2">
        <f t="shared" si="18"/>
        <v>0.011273148148148171</v>
      </c>
      <c r="V99">
        <v>35</v>
      </c>
      <c r="W99" s="2">
        <v>0.5123726851851852</v>
      </c>
      <c r="X99" s="2">
        <f t="shared" si="19"/>
        <v>0.0029282407407407174</v>
      </c>
      <c r="Y99">
        <v>36</v>
      </c>
      <c r="Z99" s="2">
        <v>0.5140046296296296</v>
      </c>
      <c r="AA99" s="2">
        <f t="shared" si="20"/>
        <v>0.0016319444444443665</v>
      </c>
      <c r="AB99">
        <v>37</v>
      </c>
      <c r="AC99" s="2">
        <v>0.5179282407407407</v>
      </c>
      <c r="AD99" s="2">
        <f t="shared" si="21"/>
        <v>0.003923611111111169</v>
      </c>
      <c r="AE99">
        <v>38</v>
      </c>
      <c r="AF99" s="2">
        <v>0.5207175925925925</v>
      </c>
      <c r="AG99" s="2">
        <f t="shared" si="22"/>
        <v>0.002789351851851807</v>
      </c>
      <c r="AH99">
        <v>56</v>
      </c>
      <c r="AI99" s="2">
        <v>0.5223263888888888</v>
      </c>
      <c r="AJ99" s="2">
        <f t="shared" si="23"/>
        <v>0.0016087962962962887</v>
      </c>
    </row>
    <row r="100" spans="1:36" ht="12.75">
      <c r="A100" t="s">
        <v>183</v>
      </c>
      <c r="C100" t="s">
        <v>106</v>
      </c>
      <c r="D100" t="s">
        <v>73</v>
      </c>
      <c r="E100">
        <v>2014510</v>
      </c>
      <c r="F100" s="13">
        <f t="shared" si="25"/>
        <v>0.03599537037037037</v>
      </c>
      <c r="G100" s="2">
        <v>0.44152777777777774</v>
      </c>
      <c r="H100" s="2">
        <v>0.4775231481481481</v>
      </c>
      <c r="I100">
        <v>9</v>
      </c>
      <c r="J100">
        <v>31</v>
      </c>
      <c r="K100" s="2">
        <v>0.4522106481481481</v>
      </c>
      <c r="L100" s="2">
        <f t="shared" si="15"/>
        <v>0.010682870370370356</v>
      </c>
      <c r="M100">
        <v>32</v>
      </c>
      <c r="N100" s="2">
        <v>0.4549537037037037</v>
      </c>
      <c r="O100" s="2">
        <f t="shared" si="16"/>
        <v>0.0027430555555555958</v>
      </c>
      <c r="P100">
        <v>33</v>
      </c>
      <c r="Q100" s="2">
        <v>0.45621527777777776</v>
      </c>
      <c r="R100" s="2">
        <f t="shared" si="17"/>
        <v>0.0012615740740740677</v>
      </c>
      <c r="S100">
        <v>34</v>
      </c>
      <c r="T100" s="2">
        <v>0.45991898148148147</v>
      </c>
      <c r="U100" s="2">
        <f t="shared" si="18"/>
        <v>0.003703703703703709</v>
      </c>
      <c r="V100">
        <v>35</v>
      </c>
      <c r="W100" s="2">
        <v>0.46319444444444446</v>
      </c>
      <c r="X100" s="2">
        <f t="shared" si="19"/>
        <v>0.003275462962962994</v>
      </c>
      <c r="Y100">
        <v>36</v>
      </c>
      <c r="Z100" s="2">
        <v>0.46513888888888894</v>
      </c>
      <c r="AA100" s="2">
        <f t="shared" si="20"/>
        <v>0.0019444444444444708</v>
      </c>
      <c r="AB100">
        <v>37</v>
      </c>
      <c r="AC100" s="2">
        <v>0.47086805555555555</v>
      </c>
      <c r="AD100" s="2">
        <f t="shared" si="21"/>
        <v>0.0057291666666666186</v>
      </c>
      <c r="AE100">
        <v>38</v>
      </c>
      <c r="AF100" s="2">
        <v>0.47388888888888886</v>
      </c>
      <c r="AG100" s="2">
        <f t="shared" si="22"/>
        <v>0.003020833333333306</v>
      </c>
      <c r="AH100">
        <v>56</v>
      </c>
      <c r="AI100" s="2">
        <v>0.4767361111111111</v>
      </c>
      <c r="AJ100" s="2">
        <f t="shared" si="23"/>
        <v>0.002847222222222223</v>
      </c>
    </row>
    <row r="101" spans="1:36" ht="12.75">
      <c r="A101" t="s">
        <v>183</v>
      </c>
      <c r="C101" t="s">
        <v>154</v>
      </c>
      <c r="D101" t="s">
        <v>99</v>
      </c>
      <c r="E101">
        <v>443971</v>
      </c>
      <c r="F101" s="13">
        <f t="shared" si="25"/>
        <v>0.04260416666666672</v>
      </c>
      <c r="G101" s="2">
        <v>0.48571759259259256</v>
      </c>
      <c r="H101" s="2">
        <v>0.5283217592592593</v>
      </c>
      <c r="I101">
        <v>9</v>
      </c>
      <c r="J101">
        <v>31</v>
      </c>
      <c r="K101" s="2">
        <v>0.4985648148148148</v>
      </c>
      <c r="L101" s="2">
        <f t="shared" si="15"/>
        <v>0.012847222222222232</v>
      </c>
      <c r="M101">
        <v>32</v>
      </c>
      <c r="N101" s="2">
        <v>0.5010300925925926</v>
      </c>
      <c r="O101" s="2">
        <f t="shared" si="16"/>
        <v>0.0024652777777777746</v>
      </c>
      <c r="P101">
        <v>33</v>
      </c>
      <c r="Q101" s="2">
        <v>0.5038888888888889</v>
      </c>
      <c r="R101" s="2">
        <f t="shared" si="17"/>
        <v>0.002858796296296373</v>
      </c>
      <c r="S101">
        <v>34</v>
      </c>
      <c r="T101" s="2">
        <v>0.5095023148148148</v>
      </c>
      <c r="U101" s="2">
        <f t="shared" si="18"/>
        <v>0.005613425925925841</v>
      </c>
      <c r="V101">
        <v>35</v>
      </c>
      <c r="W101" s="2">
        <v>0.5135416666666667</v>
      </c>
      <c r="X101" s="2">
        <f t="shared" si="19"/>
        <v>0.004039351851851891</v>
      </c>
      <c r="Y101">
        <v>36</v>
      </c>
      <c r="Z101" s="2">
        <v>0.515636574074074</v>
      </c>
      <c r="AA101" s="2">
        <f t="shared" si="20"/>
        <v>0.002094907407407365</v>
      </c>
      <c r="AB101">
        <v>37</v>
      </c>
      <c r="AC101" s="2">
        <v>0.5215393518518519</v>
      </c>
      <c r="AD101" s="2">
        <f t="shared" si="21"/>
        <v>0.005902777777777812</v>
      </c>
      <c r="AE101">
        <v>38</v>
      </c>
      <c r="AF101" s="2">
        <v>0.5246412037037037</v>
      </c>
      <c r="AG101" s="2">
        <f t="shared" si="22"/>
        <v>0.0031018518518518556</v>
      </c>
      <c r="AH101">
        <v>56</v>
      </c>
      <c r="AI101" s="2">
        <v>0.5276736111111111</v>
      </c>
      <c r="AJ101" s="2">
        <f t="shared" si="23"/>
        <v>0.0030324074074074003</v>
      </c>
    </row>
    <row r="102" spans="1:36" ht="12.75">
      <c r="A102" t="s">
        <v>183</v>
      </c>
      <c r="C102" t="s">
        <v>128</v>
      </c>
      <c r="D102" t="s">
        <v>71</v>
      </c>
      <c r="E102">
        <v>45462</v>
      </c>
      <c r="F102" s="13">
        <f t="shared" si="25"/>
        <v>0.04329861111111116</v>
      </c>
      <c r="G102" s="2">
        <v>0.4638194444444444</v>
      </c>
      <c r="H102" s="2">
        <v>0.5071180555555556</v>
      </c>
      <c r="I102">
        <v>9</v>
      </c>
      <c r="J102">
        <v>31</v>
      </c>
      <c r="K102" s="2">
        <v>0.4717476851851852</v>
      </c>
      <c r="L102" s="2">
        <f t="shared" si="15"/>
        <v>0.007928240740740777</v>
      </c>
      <c r="M102">
        <v>32</v>
      </c>
      <c r="N102" s="2">
        <v>0.475150462962963</v>
      </c>
      <c r="O102" s="2">
        <f t="shared" si="16"/>
        <v>0.00340277777777781</v>
      </c>
      <c r="P102">
        <v>33</v>
      </c>
      <c r="Q102" s="2">
        <v>0.47677083333333337</v>
      </c>
      <c r="R102" s="2">
        <f t="shared" si="17"/>
        <v>0.0016203703703703831</v>
      </c>
      <c r="S102">
        <v>34</v>
      </c>
      <c r="T102" s="2">
        <v>0.48292824074074076</v>
      </c>
      <c r="U102" s="2">
        <f t="shared" si="18"/>
        <v>0.006157407407407389</v>
      </c>
      <c r="V102">
        <v>35</v>
      </c>
      <c r="W102" s="2">
        <v>0.48806712962962967</v>
      </c>
      <c r="X102" s="2">
        <f t="shared" si="19"/>
        <v>0.005138888888888915</v>
      </c>
      <c r="Y102">
        <v>36</v>
      </c>
      <c r="Z102" s="2">
        <v>0.4910185185185185</v>
      </c>
      <c r="AA102" s="2">
        <f t="shared" si="20"/>
        <v>0.0029513888888888506</v>
      </c>
      <c r="AB102">
        <v>37</v>
      </c>
      <c r="AC102" s="2">
        <v>0.49774305555555554</v>
      </c>
      <c r="AD102" s="2">
        <f t="shared" si="21"/>
        <v>0.006724537037037015</v>
      </c>
      <c r="AE102">
        <v>38</v>
      </c>
      <c r="AF102" s="2">
        <v>0.5007291666666667</v>
      </c>
      <c r="AG102" s="2">
        <f t="shared" si="22"/>
        <v>0.002986111111111134</v>
      </c>
      <c r="AH102">
        <v>56</v>
      </c>
      <c r="AI102" s="2">
        <v>0.5060416666666666</v>
      </c>
      <c r="AJ102" s="2">
        <f t="shared" si="23"/>
        <v>0.005312499999999942</v>
      </c>
    </row>
    <row r="103" spans="1:36" ht="12.75">
      <c r="A103" t="s">
        <v>183</v>
      </c>
      <c r="C103" t="s">
        <v>171</v>
      </c>
      <c r="D103" t="s">
        <v>83</v>
      </c>
      <c r="E103">
        <v>962</v>
      </c>
      <c r="F103" s="13">
        <f t="shared" si="25"/>
        <v>0.046944444444444455</v>
      </c>
      <c r="G103" s="2">
        <v>0.5168634259259259</v>
      </c>
      <c r="H103" s="2">
        <v>0.5638078703703704</v>
      </c>
      <c r="I103">
        <v>9</v>
      </c>
      <c r="J103">
        <v>31</v>
      </c>
      <c r="K103" s="2">
        <v>0.5240393518518519</v>
      </c>
      <c r="L103" s="2">
        <f t="shared" si="15"/>
        <v>0.0071759259259259744</v>
      </c>
      <c r="M103">
        <v>32</v>
      </c>
      <c r="N103" s="2">
        <v>0.5278240740740741</v>
      </c>
      <c r="O103" s="2">
        <f t="shared" si="16"/>
        <v>0.0037847222222221477</v>
      </c>
      <c r="P103">
        <v>33</v>
      </c>
      <c r="Q103" s="2">
        <v>0.5303009259259259</v>
      </c>
      <c r="R103" s="2">
        <f t="shared" si="17"/>
        <v>0.002476851851851869</v>
      </c>
      <c r="S103">
        <v>34</v>
      </c>
      <c r="T103" s="2">
        <v>0.5406944444444445</v>
      </c>
      <c r="U103" s="2">
        <f t="shared" si="18"/>
        <v>0.010393518518518552</v>
      </c>
      <c r="V103">
        <v>35</v>
      </c>
      <c r="W103" s="2">
        <v>0.5457638888888888</v>
      </c>
      <c r="X103" s="2">
        <f t="shared" si="19"/>
        <v>0.005069444444444349</v>
      </c>
      <c r="Y103">
        <v>36</v>
      </c>
      <c r="Z103" s="2">
        <v>0.5495138888888889</v>
      </c>
      <c r="AA103" s="2">
        <f t="shared" si="20"/>
        <v>0.003750000000000031</v>
      </c>
      <c r="AB103">
        <v>37</v>
      </c>
      <c r="AC103" s="2">
        <v>0.5557407407407408</v>
      </c>
      <c r="AD103" s="2">
        <f t="shared" si="21"/>
        <v>0.0062268518518519</v>
      </c>
      <c r="AE103">
        <v>38</v>
      </c>
      <c r="AF103" s="2">
        <v>0.5590856481481482</v>
      </c>
      <c r="AG103" s="2">
        <f t="shared" si="22"/>
        <v>0.003344907407407449</v>
      </c>
      <c r="AH103">
        <v>56</v>
      </c>
      <c r="AI103" s="2">
        <v>0.5628356481481481</v>
      </c>
      <c r="AJ103" s="2">
        <f t="shared" si="23"/>
        <v>0.00374999999999992</v>
      </c>
    </row>
    <row r="104" spans="1:36" ht="12.75">
      <c r="A104" t="s">
        <v>183</v>
      </c>
      <c r="C104" t="s">
        <v>85</v>
      </c>
      <c r="D104" t="s">
        <v>71</v>
      </c>
      <c r="E104">
        <v>2014508</v>
      </c>
      <c r="F104" s="13">
        <f t="shared" si="25"/>
        <v>0.04749999999999999</v>
      </c>
      <c r="G104" s="2">
        <v>0.4317476851851852</v>
      </c>
      <c r="H104" s="2">
        <v>0.4792476851851852</v>
      </c>
      <c r="I104">
        <v>9</v>
      </c>
      <c r="J104">
        <v>31</v>
      </c>
      <c r="K104" s="2">
        <v>0.44015046296296295</v>
      </c>
      <c r="L104" s="2">
        <f t="shared" si="15"/>
        <v>0.008402777777777759</v>
      </c>
      <c r="M104">
        <v>32</v>
      </c>
      <c r="N104" s="2">
        <v>0.4432060185185185</v>
      </c>
      <c r="O104" s="2">
        <f t="shared" si="16"/>
        <v>0.0030555555555555336</v>
      </c>
      <c r="P104">
        <v>33</v>
      </c>
      <c r="Q104" s="2">
        <v>0.446400462962963</v>
      </c>
      <c r="R104" s="2">
        <f t="shared" si="17"/>
        <v>0.0031944444444444997</v>
      </c>
      <c r="S104">
        <v>34</v>
      </c>
      <c r="T104" s="2">
        <v>0.45385416666666667</v>
      </c>
      <c r="U104" s="2">
        <f t="shared" si="18"/>
        <v>0.007453703703703685</v>
      </c>
      <c r="V104">
        <v>35</v>
      </c>
      <c r="W104" s="2">
        <v>0.45913194444444444</v>
      </c>
      <c r="X104" s="2">
        <f t="shared" si="19"/>
        <v>0.00527777777777777</v>
      </c>
      <c r="Y104">
        <v>36</v>
      </c>
      <c r="Z104" s="2">
        <v>0.46400462962962963</v>
      </c>
      <c r="AA104" s="2">
        <f t="shared" si="20"/>
        <v>0.004872685185185188</v>
      </c>
      <c r="AB104">
        <v>37</v>
      </c>
      <c r="AC104" s="2">
        <v>0.47109953703703705</v>
      </c>
      <c r="AD104" s="2">
        <f t="shared" si="21"/>
        <v>0.007094907407407425</v>
      </c>
      <c r="AE104">
        <v>38</v>
      </c>
      <c r="AF104" s="2">
        <v>0.47432870370370367</v>
      </c>
      <c r="AG104" s="2">
        <f t="shared" si="22"/>
        <v>0.0032291666666666163</v>
      </c>
      <c r="AH104">
        <v>56</v>
      </c>
      <c r="AI104" s="2">
        <v>0.4775347222222222</v>
      </c>
      <c r="AJ104" s="2">
        <f t="shared" si="23"/>
        <v>0.0032060185185185386</v>
      </c>
    </row>
    <row r="105" spans="1:36" s="31" customFormat="1" ht="12.75">
      <c r="A105" s="31" t="s">
        <v>183</v>
      </c>
      <c r="C105" s="31" t="s">
        <v>162</v>
      </c>
      <c r="D105" s="31" t="s">
        <v>65</v>
      </c>
      <c r="E105" s="31">
        <v>45125</v>
      </c>
      <c r="F105" s="32">
        <f t="shared" si="25"/>
        <v>0.06026620370370367</v>
      </c>
      <c r="G105" s="33">
        <v>0.4912962962962963</v>
      </c>
      <c r="H105" s="33">
        <v>0.5515625</v>
      </c>
      <c r="I105" s="31">
        <v>9</v>
      </c>
      <c r="J105" s="31">
        <v>31</v>
      </c>
      <c r="K105" s="33">
        <v>0.4984837962962963</v>
      </c>
      <c r="L105" s="33">
        <f t="shared" si="15"/>
        <v>0.007187500000000013</v>
      </c>
      <c r="M105" s="31">
        <v>32</v>
      </c>
      <c r="N105" s="33">
        <v>0.5032986111111112</v>
      </c>
      <c r="O105" s="33">
        <f t="shared" si="16"/>
        <v>0.004814814814814883</v>
      </c>
      <c r="P105" s="31">
        <v>33</v>
      </c>
      <c r="Q105" s="33">
        <v>0.5063657407407408</v>
      </c>
      <c r="R105" s="33">
        <f t="shared" si="17"/>
        <v>0.003067129629629628</v>
      </c>
      <c r="S105" s="31">
        <v>34</v>
      </c>
      <c r="T105" s="33">
        <v>0.5137847222222222</v>
      </c>
      <c r="U105" s="33">
        <f t="shared" si="18"/>
        <v>0.007418981481481346</v>
      </c>
      <c r="V105" s="31">
        <v>35</v>
      </c>
      <c r="W105" s="33">
        <v>0.5234027777777778</v>
      </c>
      <c r="X105" s="33">
        <f t="shared" si="19"/>
        <v>0.009618055555555616</v>
      </c>
      <c r="Y105" s="31">
        <v>36</v>
      </c>
      <c r="Z105" s="33">
        <v>0.5264699074074074</v>
      </c>
      <c r="AA105" s="33">
        <f t="shared" si="20"/>
        <v>0.003067129629629628</v>
      </c>
      <c r="AB105" s="31">
        <v>37</v>
      </c>
      <c r="AC105" s="33">
        <v>0.539212962962963</v>
      </c>
      <c r="AD105" s="33">
        <f t="shared" si="21"/>
        <v>0.01274305555555555</v>
      </c>
      <c r="AE105" s="31">
        <v>38</v>
      </c>
      <c r="AF105" s="33">
        <v>0.5440046296296296</v>
      </c>
      <c r="AG105" s="33">
        <f t="shared" si="22"/>
        <v>0.0047916666666666385</v>
      </c>
      <c r="AH105" s="31">
        <v>56</v>
      </c>
      <c r="AI105" s="33">
        <v>0.5499189814814814</v>
      </c>
      <c r="AJ105" s="33">
        <f t="shared" si="23"/>
        <v>0.005914351851851851</v>
      </c>
    </row>
    <row r="106" spans="1:36" ht="12.75">
      <c r="A106" t="s">
        <v>183</v>
      </c>
      <c r="C106" t="s">
        <v>150</v>
      </c>
      <c r="D106" t="s">
        <v>146</v>
      </c>
      <c r="E106">
        <v>2014514</v>
      </c>
      <c r="F106" s="29" t="s">
        <v>76</v>
      </c>
      <c r="G106" s="2">
        <v>0.4840277777777778</v>
      </c>
      <c r="I106">
        <v>6</v>
      </c>
      <c r="J106">
        <v>31</v>
      </c>
      <c r="K106" s="2">
        <v>0.49993055555555554</v>
      </c>
      <c r="L106" s="2">
        <f t="shared" si="15"/>
        <v>0.015902777777777766</v>
      </c>
      <c r="M106">
        <v>32</v>
      </c>
      <c r="N106" s="2">
        <v>0.5038194444444445</v>
      </c>
      <c r="O106" s="2">
        <f t="shared" si="16"/>
        <v>0.0038888888888889417</v>
      </c>
      <c r="P106">
        <v>33</v>
      </c>
      <c r="Q106" s="2">
        <v>0.5071180555555556</v>
      </c>
      <c r="R106" s="2">
        <f t="shared" si="17"/>
        <v>0.0032986111111110716</v>
      </c>
      <c r="S106">
        <v>34</v>
      </c>
      <c r="T106" s="2">
        <v>0.5129976851851852</v>
      </c>
      <c r="U106" s="2">
        <f t="shared" si="18"/>
        <v>0.0058796296296296235</v>
      </c>
      <c r="V106">
        <v>35</v>
      </c>
      <c r="W106" s="2">
        <v>0.5171875</v>
      </c>
      <c r="X106" s="2">
        <f t="shared" si="19"/>
        <v>0.004189814814814841</v>
      </c>
      <c r="Y106">
        <v>36</v>
      </c>
      <c r="Z106" s="2">
        <v>0.5196875</v>
      </c>
      <c r="AA106" s="2">
        <f t="shared" si="20"/>
        <v>0.0024999999999999467</v>
      </c>
      <c r="AD106" s="2"/>
      <c r="AG106" s="2"/>
      <c r="AJ106" s="2"/>
    </row>
    <row r="107" spans="1:36" ht="12.75">
      <c r="A107" t="s">
        <v>183</v>
      </c>
      <c r="C107" t="s">
        <v>159</v>
      </c>
      <c r="D107" t="s">
        <v>99</v>
      </c>
      <c r="E107">
        <v>443962</v>
      </c>
      <c r="F107" s="26">
        <f>SUM(H107-G107)</f>
        <v>0.026990740740740704</v>
      </c>
      <c r="G107" s="2">
        <v>0.5204050925925926</v>
      </c>
      <c r="H107" s="2">
        <v>0.5473958333333333</v>
      </c>
      <c r="I107">
        <v>0</v>
      </c>
      <c r="L107" s="2"/>
      <c r="O107" s="2"/>
      <c r="R107" s="2"/>
      <c r="U107" s="2"/>
      <c r="X107" s="2"/>
      <c r="AA107" s="2"/>
      <c r="AD107" s="2"/>
      <c r="AG107" s="2"/>
      <c r="AJ107" s="2"/>
    </row>
    <row r="108" spans="1:39" ht="12.75">
      <c r="A108" t="s">
        <v>183</v>
      </c>
      <c r="C108" t="s">
        <v>113</v>
      </c>
      <c r="D108" t="s">
        <v>71</v>
      </c>
      <c r="E108">
        <v>2037810</v>
      </c>
      <c r="F108" s="26">
        <f>SUM(H108-G108)</f>
        <v>0.04503472222222216</v>
      </c>
      <c r="G108" s="2">
        <v>0.45743055555555556</v>
      </c>
      <c r="H108" s="2">
        <v>0.5024652777777777</v>
      </c>
      <c r="I108">
        <v>10</v>
      </c>
      <c r="J108">
        <v>56</v>
      </c>
      <c r="K108" s="2">
        <v>0.45913194444444444</v>
      </c>
      <c r="L108" s="2">
        <f t="shared" si="15"/>
        <v>0.0017013888888888773</v>
      </c>
      <c r="M108">
        <v>38</v>
      </c>
      <c r="N108" s="2">
        <v>0.4653819444444445</v>
      </c>
      <c r="O108" s="2">
        <f t="shared" si="16"/>
        <v>0.006250000000000033</v>
      </c>
      <c r="P108">
        <v>37</v>
      </c>
      <c r="Q108" s="2">
        <v>0.46987268518518516</v>
      </c>
      <c r="R108" s="2">
        <f t="shared" si="17"/>
        <v>0.004490740740740684</v>
      </c>
      <c r="S108">
        <v>36</v>
      </c>
      <c r="T108" s="2">
        <v>0.47649305555555554</v>
      </c>
      <c r="U108" s="2">
        <f t="shared" si="18"/>
        <v>0.0066203703703703876</v>
      </c>
      <c r="V108">
        <v>35</v>
      </c>
      <c r="W108" s="2">
        <v>0.47846064814814815</v>
      </c>
      <c r="X108" s="2">
        <f t="shared" si="19"/>
        <v>0.001967592592592604</v>
      </c>
      <c r="Y108">
        <v>34</v>
      </c>
      <c r="Z108" s="2">
        <v>0.48336805555555556</v>
      </c>
      <c r="AA108" s="2">
        <f t="shared" si="20"/>
        <v>0.004907407407407416</v>
      </c>
      <c r="AB108">
        <v>34</v>
      </c>
      <c r="AC108" s="2">
        <v>0.48399305555555555</v>
      </c>
      <c r="AD108" s="2">
        <f t="shared" si="21"/>
        <v>0.0006249999999999867</v>
      </c>
      <c r="AE108">
        <v>33</v>
      </c>
      <c r="AF108" s="2">
        <v>0.4884837962962963</v>
      </c>
      <c r="AG108" s="2">
        <f t="shared" si="22"/>
        <v>0.00449074074074074</v>
      </c>
      <c r="AH108">
        <v>32</v>
      </c>
      <c r="AI108" s="2">
        <v>0.49216435185185187</v>
      </c>
      <c r="AJ108" s="2">
        <f t="shared" si="23"/>
        <v>0.003680555555555576</v>
      </c>
      <c r="AK108">
        <v>31</v>
      </c>
      <c r="AL108" s="2">
        <v>0.495625</v>
      </c>
      <c r="AM108" s="2">
        <f>SUM(AL108-AI108)</f>
        <v>0.0034606481481481155</v>
      </c>
    </row>
    <row r="109" spans="1:33" ht="12.75">
      <c r="A109" t="s">
        <v>183</v>
      </c>
      <c r="C109" t="s">
        <v>132</v>
      </c>
      <c r="D109" t="s">
        <v>73</v>
      </c>
      <c r="E109">
        <v>2014503</v>
      </c>
      <c r="F109" s="26">
        <f>SUM(H109-G109)</f>
        <v>0.03438657407407408</v>
      </c>
      <c r="G109" s="2">
        <v>0.46174768518518516</v>
      </c>
      <c r="H109" s="2">
        <v>0.49613425925925925</v>
      </c>
      <c r="I109">
        <v>8</v>
      </c>
      <c r="J109">
        <v>31</v>
      </c>
      <c r="K109" s="2">
        <v>0.4677777777777778</v>
      </c>
      <c r="L109" s="2">
        <f t="shared" si="15"/>
        <v>0.0060300925925926285</v>
      </c>
      <c r="M109">
        <v>32</v>
      </c>
      <c r="N109" s="2">
        <v>0.4749884259259259</v>
      </c>
      <c r="O109" s="2">
        <f t="shared" si="16"/>
        <v>0.007210648148148091</v>
      </c>
      <c r="P109">
        <v>33</v>
      </c>
      <c r="Q109" s="2">
        <v>0.47653935185185187</v>
      </c>
      <c r="R109" s="2">
        <f t="shared" si="17"/>
        <v>0.0015509259259259833</v>
      </c>
      <c r="S109">
        <v>34</v>
      </c>
      <c r="T109" s="2">
        <v>0.4802314814814815</v>
      </c>
      <c r="U109" s="2">
        <f t="shared" si="18"/>
        <v>0.0036921296296296147</v>
      </c>
      <c r="V109">
        <v>35</v>
      </c>
      <c r="W109" s="2">
        <v>0.48299768518518515</v>
      </c>
      <c r="X109" s="2">
        <f t="shared" si="19"/>
        <v>0.0027662037037036735</v>
      </c>
      <c r="Y109">
        <v>36</v>
      </c>
      <c r="Z109" s="2">
        <v>0.4847337962962963</v>
      </c>
      <c r="AA109" s="2">
        <f t="shared" si="20"/>
        <v>0.0017361111111111605</v>
      </c>
      <c r="AB109">
        <v>37</v>
      </c>
      <c r="AC109" s="2">
        <v>0.49076388888888894</v>
      </c>
      <c r="AD109" s="2">
        <f t="shared" si="21"/>
        <v>0.0060300925925926285</v>
      </c>
      <c r="AE109">
        <v>38</v>
      </c>
      <c r="AF109" s="2">
        <v>0.49247685185185186</v>
      </c>
      <c r="AG109" s="2">
        <f t="shared" si="22"/>
        <v>0.0017129629629629162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Hajnóczy</cp:lastModifiedBy>
  <dcterms:created xsi:type="dcterms:W3CDTF">2013-06-02T20:30:54Z</dcterms:created>
  <dcterms:modified xsi:type="dcterms:W3CDTF">2013-06-03T20:43:23Z</dcterms:modified>
  <cp:category/>
  <cp:version/>
  <cp:contentType/>
  <cp:contentStatus/>
</cp:coreProperties>
</file>