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<sst xmlns="http://schemas.openxmlformats.org/spreadsheetml/2006/main" count="32" uniqueCount="32">
  <si>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F 18 </t>
  </si>
  <si>
    <t xml:space="preserve">F 20 </t>
  </si>
  <si>
    <t xml:space="preserve">F 21 </t>
  </si>
  <si>
    <t xml:space="preserve">F 35 </t>
  </si>
  <si>
    <t xml:space="preserve">F 40 </t>
  </si>
  <si>
    <t xml:space="preserve">F 45 </t>
  </si>
  <si>
    <t xml:space="preserve">F 50 </t>
  </si>
  <si>
    <t xml:space="preserve">F 55 </t>
  </si>
  <si>
    <t xml:space="preserve">N 18 </t>
  </si>
  <si>
    <t>N 20</t>
  </si>
  <si>
    <t>N 21</t>
  </si>
  <si>
    <t xml:space="preserve">N 35 </t>
  </si>
  <si>
    <t xml:space="preserve">N 40 </t>
  </si>
  <si>
    <t>N 45</t>
  </si>
  <si>
    <t>Kat</t>
  </si>
  <si>
    <t>F 65</t>
  </si>
  <si>
    <t>F 60</t>
  </si>
  <si>
    <t>F 70</t>
  </si>
  <si>
    <t>F 75</t>
  </si>
  <si>
    <t>F 80</t>
  </si>
  <si>
    <t>F 85</t>
  </si>
  <si>
    <t>N 50</t>
  </si>
  <si>
    <t>N 55</t>
  </si>
  <si>
    <t>N 60</t>
  </si>
  <si>
    <t>N 65</t>
  </si>
  <si>
    <t>N 70</t>
  </si>
  <si>
    <t>Valós gy. idő</t>
  </si>
  <si>
    <t>Terv. gy. idő</t>
  </si>
  <si>
    <t>%</t>
  </si>
  <si>
    <t>Átlag:</t>
  </si>
  <si>
    <t>&lt;5 fő</t>
  </si>
  <si>
    <t>Átlag az 5 fő alatti kategóriák kihagyásával: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</si>
</sst>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4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H31" sqref="H31"/>
    </sheetView>
  </sheetViews>
  <sheetFormatPr defaultColWidth="9.140625" defaultRowHeight="12.75"/>
  <cols>
    <col min="2" max="3" width="10.7109375" style="0" customWidth="1"/>
    <col min="4" max="5" width="6.7109375" style="0" customWidth="1"/>
    <col min="11" max="11" width="6.7109375" style="0" customWidth="1"/>
  </cols>
  <sheetData>
    <row r="1" spans="1:5" ht="12.75">
      <c r="A1" t="s">
        <v>14</v>
      </c>
      <c r="B1" s="1" t="s">
        <v>27</v>
      </c>
      <c r="C1" s="1" t="s">
        <v>26</v>
      </c>
      <c r="D1" s="2" t="s">
        <v>28</v>
      </c>
      <c r="E1" s="2" t="s">
        <v>30</v>
      </c>
    </row>
    <row r="2" spans="1:4" ht="12.75">
      <c r="A2" t="s">
        <v>0</v>
      </c>
      <c r="B2">
        <v>100</v>
      </c>
      <c r="C2">
        <v>79</v>
      </c>
      <c r="D2" s="3">
        <f>100*C2/B2</f>
        <v>79</v>
      </c>
    </row>
    <row r="3" spans="1:4" ht="12.75">
      <c r="A3" t="s">
        <v>1</v>
      </c>
      <c r="B3">
        <v>120</v>
      </c>
      <c r="C3">
        <v>96</v>
      </c>
      <c r="D3" s="3">
        <f aca="true" t="shared" si="0" ref="D3:D27">100*C3/B3</f>
        <v>80</v>
      </c>
    </row>
    <row r="4" spans="1:4" ht="12.75">
      <c r="A4" t="s">
        <v>2</v>
      </c>
      <c r="B4">
        <v>150</v>
      </c>
      <c r="C4">
        <v>141</v>
      </c>
      <c r="D4" s="4">
        <f t="shared" si="0"/>
        <v>94</v>
      </c>
    </row>
    <row r="5" spans="1:4" ht="12.75">
      <c r="A5" t="s">
        <v>3</v>
      </c>
      <c r="B5">
        <v>100</v>
      </c>
      <c r="C5">
        <v>85</v>
      </c>
      <c r="D5" s="3">
        <f t="shared" si="0"/>
        <v>85</v>
      </c>
    </row>
    <row r="6" spans="1:4" ht="12.75">
      <c r="A6" t="s">
        <v>4</v>
      </c>
      <c r="B6">
        <v>90</v>
      </c>
      <c r="C6">
        <v>70</v>
      </c>
      <c r="D6" s="3">
        <f t="shared" si="0"/>
        <v>77.77777777777777</v>
      </c>
    </row>
    <row r="7" spans="1:4" ht="12.75">
      <c r="A7" t="s">
        <v>5</v>
      </c>
      <c r="B7">
        <v>80</v>
      </c>
      <c r="C7">
        <v>59</v>
      </c>
      <c r="D7" s="3">
        <f t="shared" si="0"/>
        <v>73.75</v>
      </c>
    </row>
    <row r="8" spans="1:4" ht="12.75">
      <c r="A8" t="s">
        <v>6</v>
      </c>
      <c r="B8">
        <v>70</v>
      </c>
      <c r="C8">
        <v>62</v>
      </c>
      <c r="D8" s="3">
        <f t="shared" si="0"/>
        <v>88.57142857142857</v>
      </c>
    </row>
    <row r="9" spans="1:4" ht="12.75">
      <c r="A9" t="s">
        <v>7</v>
      </c>
      <c r="B9">
        <v>65</v>
      </c>
      <c r="C9">
        <v>57</v>
      </c>
      <c r="D9" s="3">
        <f t="shared" si="0"/>
        <v>87.6923076923077</v>
      </c>
    </row>
    <row r="10" spans="1:4" ht="12.75">
      <c r="A10" t="s">
        <v>16</v>
      </c>
      <c r="B10">
        <v>60</v>
      </c>
      <c r="C10">
        <v>53</v>
      </c>
      <c r="D10" s="3">
        <f t="shared" si="0"/>
        <v>88.33333333333333</v>
      </c>
    </row>
    <row r="11" spans="1:4" ht="12.75">
      <c r="A11" t="s">
        <v>15</v>
      </c>
      <c r="B11">
        <v>60</v>
      </c>
      <c r="C11">
        <v>48</v>
      </c>
      <c r="D11" s="3">
        <f t="shared" si="0"/>
        <v>80</v>
      </c>
    </row>
    <row r="12" spans="1:10" ht="12.75">
      <c r="A12" t="s">
        <v>17</v>
      </c>
      <c r="B12">
        <v>60</v>
      </c>
      <c r="C12">
        <v>44</v>
      </c>
      <c r="D12" s="3">
        <f t="shared" si="0"/>
        <v>73.33333333333333</v>
      </c>
      <c r="J12" s="8"/>
    </row>
    <row r="13" spans="1:4" ht="12.75">
      <c r="A13" t="s">
        <v>18</v>
      </c>
      <c r="B13">
        <v>60</v>
      </c>
      <c r="C13">
        <v>52</v>
      </c>
      <c r="D13" s="3">
        <f t="shared" si="0"/>
        <v>86.66666666666667</v>
      </c>
    </row>
    <row r="14" spans="1:5" ht="12.75">
      <c r="A14" t="s">
        <v>19</v>
      </c>
      <c r="B14">
        <v>60</v>
      </c>
      <c r="C14">
        <v>52</v>
      </c>
      <c r="D14" s="3">
        <f t="shared" si="0"/>
        <v>86.66666666666667</v>
      </c>
      <c r="E14">
        <v>2</v>
      </c>
    </row>
    <row r="15" spans="1:5" ht="12.75">
      <c r="A15" t="s">
        <v>20</v>
      </c>
      <c r="B15">
        <v>60</v>
      </c>
      <c r="C15">
        <v>71</v>
      </c>
      <c r="D15" s="7">
        <f t="shared" si="0"/>
        <v>118.33333333333333</v>
      </c>
      <c r="E15">
        <v>2</v>
      </c>
    </row>
    <row r="16" ht="12.75">
      <c r="D16" s="3"/>
    </row>
    <row r="17" spans="1:4" ht="12.75">
      <c r="A17" t="s">
        <v>8</v>
      </c>
      <c r="B17">
        <v>80</v>
      </c>
      <c r="C17">
        <v>71</v>
      </c>
      <c r="D17" s="3">
        <f t="shared" si="0"/>
        <v>88.75</v>
      </c>
    </row>
    <row r="18" spans="1:4" ht="12.75">
      <c r="A18" t="s">
        <v>9</v>
      </c>
      <c r="B18">
        <v>90</v>
      </c>
      <c r="C18">
        <v>78</v>
      </c>
      <c r="D18" s="3">
        <f t="shared" si="0"/>
        <v>86.66666666666667</v>
      </c>
    </row>
    <row r="19" spans="1:4" ht="12.75">
      <c r="A19" t="s">
        <v>10</v>
      </c>
      <c r="B19">
        <v>100</v>
      </c>
      <c r="C19">
        <v>91</v>
      </c>
      <c r="D19" s="4">
        <f t="shared" si="0"/>
        <v>91</v>
      </c>
    </row>
    <row r="20" spans="1:4" ht="12.75">
      <c r="A20" t="s">
        <v>11</v>
      </c>
      <c r="B20">
        <v>80</v>
      </c>
      <c r="C20">
        <v>72</v>
      </c>
      <c r="D20" s="4">
        <f t="shared" si="0"/>
        <v>90</v>
      </c>
    </row>
    <row r="21" spans="1:4" ht="12.75">
      <c r="A21" t="s">
        <v>12</v>
      </c>
      <c r="B21">
        <v>70</v>
      </c>
      <c r="C21">
        <v>61</v>
      </c>
      <c r="D21" s="3">
        <f t="shared" si="0"/>
        <v>87.14285714285714</v>
      </c>
    </row>
    <row r="22" spans="1:4" ht="12.75">
      <c r="A22" t="s">
        <v>13</v>
      </c>
      <c r="B22">
        <v>60</v>
      </c>
      <c r="C22">
        <v>51</v>
      </c>
      <c r="D22" s="3">
        <f t="shared" si="0"/>
        <v>85</v>
      </c>
    </row>
    <row r="23" spans="1:4" ht="12.75">
      <c r="A23" t="s">
        <v>21</v>
      </c>
      <c r="B23">
        <v>50</v>
      </c>
      <c r="C23">
        <v>47</v>
      </c>
      <c r="D23" s="4">
        <f t="shared" si="0"/>
        <v>94</v>
      </c>
    </row>
    <row r="24" spans="1:4" ht="12.75">
      <c r="A24" t="s">
        <v>22</v>
      </c>
      <c r="B24">
        <v>50</v>
      </c>
      <c r="C24">
        <v>46</v>
      </c>
      <c r="D24" s="4">
        <f t="shared" si="0"/>
        <v>92</v>
      </c>
    </row>
    <row r="25" spans="1:4" ht="12.75">
      <c r="A25" t="s">
        <v>23</v>
      </c>
      <c r="B25">
        <v>50</v>
      </c>
      <c r="C25">
        <v>41</v>
      </c>
      <c r="D25" s="3">
        <f t="shared" si="0"/>
        <v>82</v>
      </c>
    </row>
    <row r="26" spans="1:4" ht="12.75">
      <c r="A26" t="s">
        <v>24</v>
      </c>
      <c r="B26">
        <v>50</v>
      </c>
      <c r="C26">
        <v>35</v>
      </c>
      <c r="D26" s="3">
        <f t="shared" si="0"/>
        <v>70</v>
      </c>
    </row>
    <row r="27" spans="1:5" ht="12.75">
      <c r="A27" t="s">
        <v>25</v>
      </c>
      <c r="B27">
        <v>50</v>
      </c>
      <c r="C27">
        <v>37</v>
      </c>
      <c r="D27" s="3">
        <f t="shared" si="0"/>
        <v>74</v>
      </c>
      <c r="E27">
        <v>1</v>
      </c>
    </row>
    <row r="28" spans="3:4" ht="12.75">
      <c r="C28" s="5" t="s">
        <v>29</v>
      </c>
      <c r="D28" s="6">
        <f>SUM(D2:D27)/25</f>
        <v>85.58737484737485</v>
      </c>
    </row>
    <row r="29" spans="1:4" ht="25.5" customHeight="1">
      <c r="A29" s="9" t="s">
        <v>31</v>
      </c>
      <c r="B29" s="10"/>
      <c r="C29" s="10"/>
      <c r="D29" s="6">
        <f>(SUM(D2:D27)-D14-D15-D27)/22</f>
        <v>84.57656232656234</v>
      </c>
    </row>
  </sheetData>
  <mergeCells count="1">
    <mergeCell ref="A2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dcterms:created xsi:type="dcterms:W3CDTF">2013-03-26T15:01:59Z</dcterms:created>
  <dcterms:modified xsi:type="dcterms:W3CDTF">2013-03-27T08:24:47Z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